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ressage Ireland\2023 Nationals\"/>
    </mc:Choice>
  </mc:AlternateContent>
  <xr:revisionPtr revIDLastSave="0" documentId="13_ncr:1_{7FCFD078-FA8B-4F84-89B9-83C51CC97168}" xr6:coauthVersionLast="47" xr6:coauthVersionMax="47" xr10:uidLastSave="{00000000-0000-0000-0000-000000000000}"/>
  <bookViews>
    <workbookView xWindow="-108" yWindow="-108" windowWidth="23256" windowHeight="12456" xr2:uid="{796F4741-3B95-4AE5-AEB7-BED98248FF40}"/>
  </bookViews>
  <sheets>
    <sheet name="Friday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P42" i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4" i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F75" i="1"/>
  <c r="F76" i="1" s="1"/>
  <c r="F77" i="1" s="1"/>
  <c r="F78" i="1" s="1"/>
  <c r="F79" i="1" s="1"/>
  <c r="F80" i="1" s="1"/>
  <c r="F81" i="1" s="1"/>
  <c r="K57" i="1"/>
  <c r="K58" i="1" s="1"/>
  <c r="K59" i="1" s="1"/>
  <c r="K60" i="1" s="1"/>
  <c r="K61" i="1" s="1"/>
  <c r="K62" i="1" s="1"/>
  <c r="A58" i="1"/>
  <c r="A59" i="1" s="1"/>
  <c r="A60" i="1" s="1"/>
  <c r="A61" i="1" s="1"/>
  <c r="A62" i="1" s="1"/>
  <c r="A63" i="1" s="1"/>
  <c r="F69" i="1"/>
  <c r="F70" i="1" s="1"/>
  <c r="F71" i="1" s="1"/>
  <c r="F72" i="1" s="1"/>
  <c r="A74" i="1"/>
  <c r="A75" i="1" s="1"/>
  <c r="A76" i="1" s="1"/>
  <c r="A77" i="1" s="1"/>
  <c r="A78" i="1" s="1"/>
  <c r="A79" i="1" s="1"/>
  <c r="A80" i="1" s="1"/>
  <c r="A67" i="1"/>
  <c r="A50" i="1"/>
  <c r="A51" i="1" s="1"/>
  <c r="A52" i="1" s="1"/>
  <c r="A53" i="1" s="1"/>
  <c r="A54" i="1" s="1"/>
  <c r="A44" i="1"/>
  <c r="A45" i="1" s="1"/>
  <c r="A46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" i="1"/>
  <c r="A5" i="1" s="1"/>
  <c r="A6" i="1" s="1"/>
  <c r="A7" i="1" s="1"/>
  <c r="A8" i="1" s="1"/>
  <c r="K66" i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P65" i="1"/>
  <c r="P66" i="1" s="1"/>
  <c r="P67" i="1" s="1"/>
  <c r="P68" i="1" s="1"/>
  <c r="P69" i="1" s="1"/>
  <c r="P70" i="1" s="1"/>
  <c r="P71" i="1" s="1"/>
  <c r="F61" i="1"/>
  <c r="F62" i="1" s="1"/>
  <c r="F63" i="1" s="1"/>
  <c r="F64" i="1" s="1"/>
  <c r="F65" i="1" s="1"/>
  <c r="F38" i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P57" i="1"/>
  <c r="P58" i="1" s="1"/>
  <c r="P59" i="1" s="1"/>
  <c r="P60" i="1" s="1"/>
  <c r="P61" i="1" s="1"/>
  <c r="P62" i="1" s="1"/>
  <c r="K39" i="1"/>
  <c r="K40" i="1" s="1"/>
  <c r="K41" i="1" s="1"/>
  <c r="K42" i="1" s="1"/>
  <c r="K43" i="1" s="1"/>
  <c r="K44" i="1" s="1"/>
  <c r="K45" i="1" s="1"/>
  <c r="K46" i="1" s="1"/>
  <c r="K47" i="1" s="1"/>
  <c r="K48" i="1" s="1"/>
  <c r="K4" i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49" i="1" l="1"/>
  <c r="K50" i="1" s="1"/>
  <c r="K51" i="1" s="1"/>
  <c r="K52" i="1" s="1"/>
  <c r="K53" i="1" s="1"/>
  <c r="F24" i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A83" i="1"/>
</calcChain>
</file>

<file path=xl/sharedStrings.xml><?xml version="1.0" encoding="utf-8"?>
<sst xmlns="http://schemas.openxmlformats.org/spreadsheetml/2006/main" count="768" uniqueCount="529">
  <si>
    <t>Arena 1</t>
  </si>
  <si>
    <t>Arena 3</t>
  </si>
  <si>
    <t>Arena 4</t>
  </si>
  <si>
    <t>Arena 5</t>
  </si>
  <si>
    <t>Class 42 Para Grade I Team</t>
  </si>
  <si>
    <t>Barry</t>
  </si>
  <si>
    <t>Higgins</t>
  </si>
  <si>
    <t>Thacka Brexit</t>
  </si>
  <si>
    <t>Charlotte</t>
  </si>
  <si>
    <t>Campbell</t>
  </si>
  <si>
    <t>Cill Dara’s Golden Boy</t>
  </si>
  <si>
    <t>Jodie</t>
  </si>
  <si>
    <t>Carter</t>
  </si>
  <si>
    <t>Lady Vaillir Daughter</t>
  </si>
  <si>
    <t>Rita</t>
  </si>
  <si>
    <t>Naughton</t>
  </si>
  <si>
    <t>Action‘s Bond Girl W</t>
  </si>
  <si>
    <t>Natasha</t>
  </si>
  <si>
    <t>Cuddihy</t>
  </si>
  <si>
    <t>Gan Triolóid</t>
  </si>
  <si>
    <t>Kerry</t>
  </si>
  <si>
    <t>Taylor</t>
  </si>
  <si>
    <t>Ballylinney Max</t>
  </si>
  <si>
    <t>Joanne</t>
  </si>
  <si>
    <t>McSeveney</t>
  </si>
  <si>
    <t>Glenveagh Golden Eagle</t>
  </si>
  <si>
    <t>Anne</t>
  </si>
  <si>
    <t>Lynch</t>
  </si>
  <si>
    <t>Parkswood Bonita</t>
  </si>
  <si>
    <t>Deborah</t>
  </si>
  <si>
    <t>Allen</t>
  </si>
  <si>
    <t>Rose of Gethsemane</t>
  </si>
  <si>
    <t>Ailise</t>
  </si>
  <si>
    <t>Foy</t>
  </si>
  <si>
    <t>Clew Bay Genesis</t>
  </si>
  <si>
    <t>Marlieze</t>
  </si>
  <si>
    <t>Krielaart</t>
  </si>
  <si>
    <t>Lucy Cruising</t>
  </si>
  <si>
    <t>Aoife</t>
  </si>
  <si>
    <t>Chambers</t>
  </si>
  <si>
    <t>Emerald Izzy</t>
  </si>
  <si>
    <t>Katie</t>
  </si>
  <si>
    <t>Zubeyko</t>
  </si>
  <si>
    <t>Roulette</t>
  </si>
  <si>
    <t>Leah</t>
  </si>
  <si>
    <t>Farrell</t>
  </si>
  <si>
    <t>General Amiro</t>
  </si>
  <si>
    <t>Castanasky</t>
  </si>
  <si>
    <t>Maureen</t>
  </si>
  <si>
    <t>Dillon-Bowers</t>
  </si>
  <si>
    <t>Doris Rebel</t>
  </si>
  <si>
    <t>Niamh</t>
  </si>
  <si>
    <t>Macken</t>
  </si>
  <si>
    <t>Diamond King Henry</t>
  </si>
  <si>
    <t>Finola</t>
  </si>
  <si>
    <t>Craven</t>
  </si>
  <si>
    <t>Oilean hitachi</t>
  </si>
  <si>
    <t>Julie</t>
  </si>
  <si>
    <t>Finnegan</t>
  </si>
  <si>
    <t>Callowfennish Silver</t>
  </si>
  <si>
    <t>Mary</t>
  </si>
  <si>
    <t>Fenelon Bourke</t>
  </si>
  <si>
    <t>Enniskerry Trendy</t>
  </si>
  <si>
    <t>Emma</t>
  </si>
  <si>
    <t>Dair</t>
  </si>
  <si>
    <t>Castle Ellis Esmeralda</t>
  </si>
  <si>
    <t>Claire</t>
  </si>
  <si>
    <t>Penny</t>
  </si>
  <si>
    <t>Western Lady</t>
  </si>
  <si>
    <t>Mc Parland</t>
  </si>
  <si>
    <t>Lullymores Indian Summer</t>
  </si>
  <si>
    <t>Nicole</t>
  </si>
  <si>
    <t>Groyer</t>
  </si>
  <si>
    <t>Vartano (IRE)</t>
  </si>
  <si>
    <t>Tracey</t>
  </si>
  <si>
    <t>Quinn</t>
  </si>
  <si>
    <t>Rosnakill Black Beauty Girl</t>
  </si>
  <si>
    <t>Stephanie</t>
  </si>
  <si>
    <t>Marwood</t>
  </si>
  <si>
    <t>Kylard Bruce</t>
  </si>
  <si>
    <t>Eabha</t>
  </si>
  <si>
    <t>Flanagan</t>
  </si>
  <si>
    <t>Wetherbrook Prima Donna</t>
  </si>
  <si>
    <t>Michaela</t>
  </si>
  <si>
    <t>Dunne</t>
  </si>
  <si>
    <t>Bohey Albert</t>
  </si>
  <si>
    <t>Marleese</t>
  </si>
  <si>
    <t>Carey</t>
  </si>
  <si>
    <t>Cloney Diamond royale</t>
  </si>
  <si>
    <t>Susan</t>
  </si>
  <si>
    <t>Fitzpatrick</t>
  </si>
  <si>
    <t>Emjay Roadies Hero</t>
  </si>
  <si>
    <t>Liisa</t>
  </si>
  <si>
    <t>Rantamaki</t>
  </si>
  <si>
    <t>Bobby Cool (IRE)</t>
  </si>
  <si>
    <t>Lisa</t>
  </si>
  <si>
    <t>Sinead</t>
  </si>
  <si>
    <t>Rebecca</t>
  </si>
  <si>
    <t>Lynn</t>
  </si>
  <si>
    <t>Cadogan</t>
  </si>
  <si>
    <t>Grainne</t>
  </si>
  <si>
    <t>Murphy</t>
  </si>
  <si>
    <t>Mills</t>
  </si>
  <si>
    <t>San Tiaga</t>
  </si>
  <si>
    <t>Sutton</t>
  </si>
  <si>
    <t>Ballylarkin Mikeo</t>
  </si>
  <si>
    <t>Stacy</t>
  </si>
  <si>
    <t>Forsyth</t>
  </si>
  <si>
    <t>Texas Surf</t>
  </si>
  <si>
    <t>Humphreys</t>
  </si>
  <si>
    <t>One Station Diamond</t>
  </si>
  <si>
    <t>Cogavin</t>
  </si>
  <si>
    <t>Romiac (IRE)</t>
  </si>
  <si>
    <t>Deirdre</t>
  </si>
  <si>
    <t>Martin</t>
  </si>
  <si>
    <t>Candrel Clover</t>
  </si>
  <si>
    <t>rhona</t>
  </si>
  <si>
    <t>mcnamara</t>
  </si>
  <si>
    <t>reenmore duke</t>
  </si>
  <si>
    <t>Tonya</t>
  </si>
  <si>
    <t>Costello</t>
  </si>
  <si>
    <t>Enniskerry Dark Knight</t>
  </si>
  <si>
    <t>Sallyann</t>
  </si>
  <si>
    <t>Langan</t>
  </si>
  <si>
    <t>Campaign Dancer</t>
  </si>
  <si>
    <t>Mitchell</t>
  </si>
  <si>
    <t>Wolf Bitz</t>
  </si>
  <si>
    <t>Anastasia</t>
  </si>
  <si>
    <t>Bodrova</t>
  </si>
  <si>
    <t>Dionysus II</t>
  </si>
  <si>
    <t>aoife</t>
  </si>
  <si>
    <t>gorman</t>
  </si>
  <si>
    <t>camden diamond</t>
  </si>
  <si>
    <t>Polden</t>
  </si>
  <si>
    <t>Kilnoe Clover</t>
  </si>
  <si>
    <t>Matilda</t>
  </si>
  <si>
    <t>Falkhede</t>
  </si>
  <si>
    <t>Darrara Shanbeg</t>
  </si>
  <si>
    <t>Linnea</t>
  </si>
  <si>
    <t>Larkin</t>
  </si>
  <si>
    <t>Falduff Addi Lass</t>
  </si>
  <si>
    <t>Padraig</t>
  </si>
  <si>
    <t>Flannagan</t>
  </si>
  <si>
    <t>Fabia HSH</t>
  </si>
  <si>
    <t>Mckelvie</t>
  </si>
  <si>
    <t>Peregrina LXX</t>
  </si>
  <si>
    <t>Maeve</t>
  </si>
  <si>
    <t>Magee Katz</t>
  </si>
  <si>
    <t>Ballylaffin Dolly</t>
  </si>
  <si>
    <t>Eilis</t>
  </si>
  <si>
    <t>Kennedy</t>
  </si>
  <si>
    <t>Royal Oak Bonnie</t>
  </si>
  <si>
    <t>Cassandra</t>
  </si>
  <si>
    <t>Morris</t>
  </si>
  <si>
    <t>Lots Of Joy</t>
  </si>
  <si>
    <t>Sarah</t>
  </si>
  <si>
    <t>Logan</t>
  </si>
  <si>
    <t>Rock Lemon</t>
  </si>
  <si>
    <t>Sophia</t>
  </si>
  <si>
    <t>Mackey</t>
  </si>
  <si>
    <t>Wagner V.U</t>
  </si>
  <si>
    <t>Naoise</t>
  </si>
  <si>
    <t>Ward</t>
  </si>
  <si>
    <t>Greenlanes Minara</t>
  </si>
  <si>
    <t>Lunny</t>
  </si>
  <si>
    <t>Sir Ward</t>
  </si>
  <si>
    <t>Michelle</t>
  </si>
  <si>
    <t>Gilligan</t>
  </si>
  <si>
    <t>Avalon Outkast</t>
  </si>
  <si>
    <t>Bronte</t>
  </si>
  <si>
    <t>Collins</t>
  </si>
  <si>
    <t>N'Idemdito</t>
  </si>
  <si>
    <t>Larchill Katie D</t>
  </si>
  <si>
    <t>Lene</t>
  </si>
  <si>
    <t>Aksoy</t>
  </si>
  <si>
    <t>Captain Flint</t>
  </si>
  <si>
    <t>Fernhill Nearly Darc</t>
  </si>
  <si>
    <t>Ciara</t>
  </si>
  <si>
    <t>Furlong</t>
  </si>
  <si>
    <t>Roi du Tonnere</t>
  </si>
  <si>
    <t>Caroline</t>
  </si>
  <si>
    <t>DS Bouncer 007</t>
  </si>
  <si>
    <t>Sadhbh</t>
  </si>
  <si>
    <t>O’Toole</t>
  </si>
  <si>
    <t>Next Diamond</t>
  </si>
  <si>
    <t>Louise</t>
  </si>
  <si>
    <t>Cleland</t>
  </si>
  <si>
    <t>Rumour Has It</t>
  </si>
  <si>
    <t>Jacky</t>
  </si>
  <si>
    <t>Reid</t>
  </si>
  <si>
    <t>Tooreen Hugo</t>
  </si>
  <si>
    <t>Burns</t>
  </si>
  <si>
    <t>Streamstown Boy</t>
  </si>
  <si>
    <t>Tara</t>
  </si>
  <si>
    <t>Dalton</t>
  </si>
  <si>
    <t>Burgomistr</t>
  </si>
  <si>
    <t>Ailbhe</t>
  </si>
  <si>
    <t>McGrath</t>
  </si>
  <si>
    <t>Bridgemans Mojito</t>
  </si>
  <si>
    <t>Orlaith</t>
  </si>
  <si>
    <t>Ohagan</t>
  </si>
  <si>
    <t>Jai-Li</t>
  </si>
  <si>
    <t>Hannah</t>
  </si>
  <si>
    <t>Gordon</t>
  </si>
  <si>
    <t>Lankill Rosey</t>
  </si>
  <si>
    <t>Petra</t>
  </si>
  <si>
    <t>Hewer</t>
  </si>
  <si>
    <t>MCLC Miss Moneypenny</t>
  </si>
  <si>
    <t>Roma</t>
  </si>
  <si>
    <t>Oakes</t>
  </si>
  <si>
    <t>Radar</t>
  </si>
  <si>
    <t>Christa</t>
  </si>
  <si>
    <t>Dillon</t>
  </si>
  <si>
    <t>Blackhill Kilcoltrim</t>
  </si>
  <si>
    <t>Dunphy</t>
  </si>
  <si>
    <t>Ballyhad Mountain Girl</t>
  </si>
  <si>
    <t>Siofra</t>
  </si>
  <si>
    <t>Pratt</t>
  </si>
  <si>
    <t>Ballarin My Grace</t>
  </si>
  <si>
    <t>Megan</t>
  </si>
  <si>
    <t>O’Gorman</t>
  </si>
  <si>
    <t>Golden Cool Cat</t>
  </si>
  <si>
    <t>Kim</t>
  </si>
  <si>
    <t>Mccann</t>
  </si>
  <si>
    <t>Bray Summer Breeze</t>
  </si>
  <si>
    <t>DS Ballagh Bouncer</t>
  </si>
  <si>
    <t>Myriam</t>
  </si>
  <si>
    <t>Bunter</t>
  </si>
  <si>
    <t>Star of Rubykan (IRE)</t>
  </si>
  <si>
    <t>Killian</t>
  </si>
  <si>
    <t>Gaffney</t>
  </si>
  <si>
    <t>Gleneden Justified</t>
  </si>
  <si>
    <t>Lizzy</t>
  </si>
  <si>
    <t>Andy Anderson</t>
  </si>
  <si>
    <t>Songbird</t>
  </si>
  <si>
    <t>John</t>
  </si>
  <si>
    <t>Gavin</t>
  </si>
  <si>
    <t>Holywell Contender</t>
  </si>
  <si>
    <t>Floyd</t>
  </si>
  <si>
    <t>Mille Fleurs</t>
  </si>
  <si>
    <t>Deane</t>
  </si>
  <si>
    <t>Candy Kid</t>
  </si>
  <si>
    <t>O’Connor</t>
  </si>
  <si>
    <t>Jester du Carel</t>
  </si>
  <si>
    <t>Gwyn</t>
  </si>
  <si>
    <t>Holmes</t>
  </si>
  <si>
    <t>Hillgrounds Flamenco</t>
  </si>
  <si>
    <t>Nina</t>
  </si>
  <si>
    <t>Reinbold Molloy</t>
  </si>
  <si>
    <t>Kingsborough Samira</t>
  </si>
  <si>
    <t>Parkes</t>
  </si>
  <si>
    <t>West Joey</t>
  </si>
  <si>
    <t>Phoebe</t>
  </si>
  <si>
    <t>Bright</t>
  </si>
  <si>
    <t>Dragon Rapide</t>
  </si>
  <si>
    <t>Duffy</t>
  </si>
  <si>
    <t>Arvika Ligeonniere</t>
  </si>
  <si>
    <t>Joey Joseph</t>
  </si>
  <si>
    <t>Lorna</t>
  </si>
  <si>
    <t>O Hare</t>
  </si>
  <si>
    <t>DBS Oisinn</t>
  </si>
  <si>
    <t>Debutante II</t>
  </si>
  <si>
    <t>Qeannaire An Tanaiste</t>
  </si>
  <si>
    <t>Jennifer</t>
  </si>
  <si>
    <t>Rea</t>
  </si>
  <si>
    <t>Fermoyle Charles</t>
  </si>
  <si>
    <t>Isobell</t>
  </si>
  <si>
    <t>Linnane</t>
  </si>
  <si>
    <t>B Posy</t>
  </si>
  <si>
    <t>Aisling</t>
  </si>
  <si>
    <t>Deverell</t>
  </si>
  <si>
    <t>Annaharvey Firefly</t>
  </si>
  <si>
    <t>My Bishophill Rolex</t>
  </si>
  <si>
    <t>Nolan</t>
  </si>
  <si>
    <t>Toberpatrick Tom Boy</t>
  </si>
  <si>
    <t>McFarland</t>
  </si>
  <si>
    <t>Tullibards Shakira</t>
  </si>
  <si>
    <t>Tracy</t>
  </si>
  <si>
    <t>Mark</t>
  </si>
  <si>
    <t>Robinson</t>
  </si>
  <si>
    <t>Master Caledonia</t>
  </si>
  <si>
    <t>Cliona</t>
  </si>
  <si>
    <t>Ni Liathain</t>
  </si>
  <si>
    <t>MJI Lady Alceis</t>
  </si>
  <si>
    <t>Fionnan</t>
  </si>
  <si>
    <t>Kiernan O’ Brien</t>
  </si>
  <si>
    <t>Lohengrin</t>
  </si>
  <si>
    <t>Lucy</t>
  </si>
  <si>
    <t>DBS Second Chance</t>
  </si>
  <si>
    <t>Ellen</t>
  </si>
  <si>
    <t>Mc donald</t>
  </si>
  <si>
    <t>Dante Alighieri</t>
  </si>
  <si>
    <t>Cox</t>
  </si>
  <si>
    <t>Cael</t>
  </si>
  <si>
    <t>Shanahan</t>
  </si>
  <si>
    <t>Silverdyke Diamond</t>
  </si>
  <si>
    <t>Erin</t>
  </si>
  <si>
    <t>Darragh</t>
  </si>
  <si>
    <t>Whyte</t>
  </si>
  <si>
    <t>Miss Uptown Girl</t>
  </si>
  <si>
    <t>Abbey</t>
  </si>
  <si>
    <t>Ferris</t>
  </si>
  <si>
    <t>How Ya Sammy</t>
  </si>
  <si>
    <t>Winter</t>
  </si>
  <si>
    <t>Marlton Rose</t>
  </si>
  <si>
    <t>Kavanagh</t>
  </si>
  <si>
    <t>Clonmethans Kingstar</t>
  </si>
  <si>
    <t>Ben</t>
  </si>
  <si>
    <t>Baker</t>
  </si>
  <si>
    <t>Small print</t>
  </si>
  <si>
    <t>Lilly</t>
  </si>
  <si>
    <t>Berry Mc Laughlin</t>
  </si>
  <si>
    <t>General Sinatra</t>
  </si>
  <si>
    <t>Eve</t>
  </si>
  <si>
    <t>Adair</t>
  </si>
  <si>
    <t>Dot</t>
  </si>
  <si>
    <t>Lilymay</t>
  </si>
  <si>
    <t>Gallagher</t>
  </si>
  <si>
    <t>Cody</t>
  </si>
  <si>
    <t>Ella</t>
  </si>
  <si>
    <t>Brosnan</t>
  </si>
  <si>
    <t>Cusack boy</t>
  </si>
  <si>
    <t>Saibh</t>
  </si>
  <si>
    <t>Hardiman</t>
  </si>
  <si>
    <t>Banjo</t>
  </si>
  <si>
    <t>Ava</t>
  </si>
  <si>
    <t>Kelly</t>
  </si>
  <si>
    <t>The Causey Girl</t>
  </si>
  <si>
    <t>Georgia</t>
  </si>
  <si>
    <t>Stars of Jupiter</t>
  </si>
  <si>
    <t>Millie</t>
  </si>
  <si>
    <t>Cosgrave</t>
  </si>
  <si>
    <t>Rathbawn Zephyr</t>
  </si>
  <si>
    <t>Finn</t>
  </si>
  <si>
    <t>O’Gara</t>
  </si>
  <si>
    <t>Jinger</t>
  </si>
  <si>
    <t>Bernadette</t>
  </si>
  <si>
    <t>Newham</t>
  </si>
  <si>
    <t>Jejum AR</t>
  </si>
  <si>
    <t>Elaine</t>
  </si>
  <si>
    <t>QT An Tainiste</t>
  </si>
  <si>
    <t>Barbara</t>
  </si>
  <si>
    <t>Ellison</t>
  </si>
  <si>
    <t>Moonlight</t>
  </si>
  <si>
    <t>Bethany</t>
  </si>
  <si>
    <t>Kalahari</t>
  </si>
  <si>
    <t>Gilly</t>
  </si>
  <si>
    <t>Crawford</t>
  </si>
  <si>
    <t>Majestic Heartbreaker</t>
  </si>
  <si>
    <t>David</t>
  </si>
  <si>
    <t>Freeney</t>
  </si>
  <si>
    <t>CLS Icon</t>
  </si>
  <si>
    <t>Jane</t>
  </si>
  <si>
    <t>Fitzgerald</t>
  </si>
  <si>
    <t>Ballymurphy Hughie</t>
  </si>
  <si>
    <t>Katy Mae</t>
  </si>
  <si>
    <t>McElwee</t>
  </si>
  <si>
    <t>Gortmore Prince</t>
  </si>
  <si>
    <t>Lottie</t>
  </si>
  <si>
    <t>Meredith</t>
  </si>
  <si>
    <t>Small-Land Dream Maker</t>
  </si>
  <si>
    <t>Marlton Oreo</t>
  </si>
  <si>
    <t>Skyla</t>
  </si>
  <si>
    <t>Nally</t>
  </si>
  <si>
    <t>Optimistic Future</t>
  </si>
  <si>
    <t>Broomfield Banner</t>
  </si>
  <si>
    <t>Donnan</t>
  </si>
  <si>
    <t>Killoughter Nugget</t>
  </si>
  <si>
    <t>Samara Anne</t>
  </si>
  <si>
    <t>Mulder</t>
  </si>
  <si>
    <t>Showgirl Lola</t>
  </si>
  <si>
    <t>YOU TWO ALANAS GIRL</t>
  </si>
  <si>
    <t>Cadhla</t>
  </si>
  <si>
    <t>Curran</t>
  </si>
  <si>
    <t>HS Valverde</t>
  </si>
  <si>
    <t>Oscar</t>
  </si>
  <si>
    <t>O Connor</t>
  </si>
  <si>
    <t>Jumping Jack Flash</t>
  </si>
  <si>
    <t>Ethan</t>
  </si>
  <si>
    <t>Hogan Eyre</t>
  </si>
  <si>
    <t>Goldengrove Merlyn</t>
  </si>
  <si>
    <t>Mai</t>
  </si>
  <si>
    <t>Monahan</t>
  </si>
  <si>
    <t>Saltre Imperial Commander</t>
  </si>
  <si>
    <t>Rathcoole Little Miss</t>
  </si>
  <si>
    <t>Z</t>
  </si>
  <si>
    <t>Carrickfad Cloud Break</t>
  </si>
  <si>
    <t>Hollie</t>
  </si>
  <si>
    <t>Suzie Seagry</t>
  </si>
  <si>
    <t>Southeast Starlight</t>
  </si>
  <si>
    <t>Lowry</t>
  </si>
  <si>
    <t>Crosspoint Tobin</t>
  </si>
  <si>
    <t>Terbofens Queen Two</t>
  </si>
  <si>
    <t>Kate</t>
  </si>
  <si>
    <t>Red Hot Butterscotch</t>
  </si>
  <si>
    <t>Anna</t>
  </si>
  <si>
    <t>Veenstras Grapjas</t>
  </si>
  <si>
    <t>Keelan</t>
  </si>
  <si>
    <t>Harley</t>
  </si>
  <si>
    <t>Suzie seagry</t>
  </si>
  <si>
    <t>Rachel</t>
  </si>
  <si>
    <t>Dowley</t>
  </si>
  <si>
    <t>GFL Flashdance</t>
  </si>
  <si>
    <t>Linda</t>
  </si>
  <si>
    <t>McIlwaine</t>
  </si>
  <si>
    <t>Roundthorn Oreo</t>
  </si>
  <si>
    <t>Phillipa</t>
  </si>
  <si>
    <t>Teggin</t>
  </si>
  <si>
    <t>Glenmore Sunshine</t>
  </si>
  <si>
    <t>Nicki</t>
  </si>
  <si>
    <t>McKee</t>
  </si>
  <si>
    <t>Templehill Milo</t>
  </si>
  <si>
    <t>O’Lilly</t>
  </si>
  <si>
    <t>Michael</t>
  </si>
  <si>
    <t>Boyd</t>
  </si>
  <si>
    <t>Lor Ruadhs Galileo</t>
  </si>
  <si>
    <t>Eithne</t>
  </si>
  <si>
    <t>Scully</t>
  </si>
  <si>
    <t>Santana</t>
  </si>
  <si>
    <t>Jenny</t>
  </si>
  <si>
    <t>Heffernan</t>
  </si>
  <si>
    <t>Karen</t>
  </si>
  <si>
    <t>McKeown</t>
  </si>
  <si>
    <t>Mister Galaxie Win</t>
  </si>
  <si>
    <t>Sonya</t>
  </si>
  <si>
    <t>McCormack</t>
  </si>
  <si>
    <t>Matador</t>
  </si>
  <si>
    <t>The Handsome Stranger</t>
  </si>
  <si>
    <t>Dundee</t>
  </si>
  <si>
    <t>RoundThorn Nice N Easy</t>
  </si>
  <si>
    <t>Herron</t>
  </si>
  <si>
    <t>Clantara Lord Louis</t>
  </si>
  <si>
    <t>Melanie</t>
  </si>
  <si>
    <t>Memilia</t>
  </si>
  <si>
    <t>Vanessa</t>
  </si>
  <si>
    <t>O’Sullivan</t>
  </si>
  <si>
    <t>Jolly Good Fellow RSH</t>
  </si>
  <si>
    <t>CLS Illusion</t>
  </si>
  <si>
    <t>GFL Nava</t>
  </si>
  <si>
    <t>Ruaidhri</t>
  </si>
  <si>
    <t>O'Cianain</t>
  </si>
  <si>
    <t>Intruige Aimbry</t>
  </si>
  <si>
    <t>Coosán Lucky Guy</t>
  </si>
  <si>
    <t>Joan</t>
  </si>
  <si>
    <t>Adrain</t>
  </si>
  <si>
    <t>VSH Moviestar</t>
  </si>
  <si>
    <t>Lydia</t>
  </si>
  <si>
    <t>Dawson</t>
  </si>
  <si>
    <t>Clonswords Alf</t>
  </si>
  <si>
    <t>Erb Welt</t>
  </si>
  <si>
    <t>Kildalton Rare Gem</t>
  </si>
  <si>
    <t>Coretto</t>
  </si>
  <si>
    <t>Eilish</t>
  </si>
  <si>
    <t>Smith</t>
  </si>
  <si>
    <t>Sheepcote Jamboree</t>
  </si>
  <si>
    <t>Hogareno SB</t>
  </si>
  <si>
    <t>Isperado</t>
  </si>
  <si>
    <t>Angela</t>
  </si>
  <si>
    <t>Lyons</t>
  </si>
  <si>
    <t>Woodcroft Santa Cruz</t>
  </si>
  <si>
    <t>VSH Gangster</t>
  </si>
  <si>
    <t>Marguerite</t>
  </si>
  <si>
    <t>Fursten</t>
  </si>
  <si>
    <t>Sue</t>
  </si>
  <si>
    <t>Smallman</t>
  </si>
  <si>
    <t>Gloriant H</t>
  </si>
  <si>
    <t>Lucinda</t>
  </si>
  <si>
    <t>Blakiston Houston</t>
  </si>
  <si>
    <t>Happy Feet 3</t>
  </si>
  <si>
    <t>Oliver Donohoe</t>
  </si>
  <si>
    <t>Senators Rhonaldo</t>
  </si>
  <si>
    <t>Killard Precision</t>
  </si>
  <si>
    <t>De Keizer KN</t>
  </si>
  <si>
    <t>Anne Marie</t>
  </si>
  <si>
    <t>LEB Hugo</t>
  </si>
  <si>
    <t>Furst Romance</t>
  </si>
  <si>
    <t>Mellor</t>
  </si>
  <si>
    <t>Hotshot</t>
  </si>
  <si>
    <t>Let's Dance</t>
  </si>
  <si>
    <t>Doheny</t>
  </si>
  <si>
    <t>Blokland's Hoeve's Amor</t>
  </si>
  <si>
    <t>Nee</t>
  </si>
  <si>
    <t>Maracuja AG</t>
  </si>
  <si>
    <t>Derravaragh Boy</t>
  </si>
  <si>
    <t>Laragh</t>
  </si>
  <si>
    <t>Byrne</t>
  </si>
  <si>
    <t>Steendieks Dali Gold</t>
  </si>
  <si>
    <t>Top Hero 2</t>
  </si>
  <si>
    <t>Annaharvey Dunowen</t>
  </si>
  <si>
    <t>Lassban Silhouette</t>
  </si>
  <si>
    <t>BATIQAR</t>
  </si>
  <si>
    <t>Carr</t>
  </si>
  <si>
    <t>Calliaghstown Silver Doolin</t>
  </si>
  <si>
    <t>McCoy</t>
  </si>
  <si>
    <t>Bjornsun</t>
  </si>
  <si>
    <t>Arena Harrowing</t>
  </si>
  <si>
    <t>Clodagh</t>
  </si>
  <si>
    <t>Walsh</t>
  </si>
  <si>
    <t>Knockavalley Mai</t>
  </si>
  <si>
    <t>Kerr Horan</t>
  </si>
  <si>
    <t>Lykkebo's Don Akino</t>
  </si>
  <si>
    <t xml:space="preserve">Arena 2 </t>
  </si>
  <si>
    <t>Class 8 Novice Cat 3 - DI N24a</t>
  </si>
  <si>
    <t>Class 6 Novice Cat 1 - DI N24a</t>
  </si>
  <si>
    <t>Class 7 Novice Cat 2 - DI N24a</t>
  </si>
  <si>
    <t>Class 2 Preliminary Cat 2 - DI P18</t>
  </si>
  <si>
    <t>Class 4 Junior Preliminary Cat 1 - DI P18</t>
  </si>
  <si>
    <t>Class 1a Preliminary Cat 1 - DI P18</t>
  </si>
  <si>
    <t>Class 14 Medium Cat 2 - DI M77</t>
  </si>
  <si>
    <t>Class 3 Preliminary Cat 3 - DI P18</t>
  </si>
  <si>
    <t>Class 23 FEI Ponies Team test</t>
  </si>
  <si>
    <t>Class 47 FEI Junior Rider Team test</t>
  </si>
  <si>
    <t>Class 12 Elementary Cat 3 - DI E51</t>
  </si>
  <si>
    <t>Class 45 Para Grade IV Team test</t>
  </si>
  <si>
    <t xml:space="preserve">Class 17 Advanced Medium Cat 3 - FEI Jnr Team </t>
  </si>
  <si>
    <t>Class 16 Advanced Medium Cat 2 - FEI Jnr Team</t>
  </si>
  <si>
    <t>Class 24 FEI Children on Horses Team test</t>
  </si>
  <si>
    <t>Class 21 Intermediate II</t>
  </si>
  <si>
    <t>Class 19 Pix St Georges</t>
  </si>
  <si>
    <t>Class 15 Medium Cat 3 - DI M77</t>
  </si>
  <si>
    <t>Class 5 Junior Prelim Cat 2 - DI P18</t>
  </si>
  <si>
    <t>Class 10 Junior Novice Cat 2 - DI N24a</t>
  </si>
  <si>
    <t>Class 9 Junior Novice Cat 1 - DI N24a</t>
  </si>
  <si>
    <t>Class 21 Intermediate II contd</t>
  </si>
  <si>
    <t>Class 13 Junior Elementary Cat 2 - DI E51</t>
  </si>
  <si>
    <t>Lauren</t>
  </si>
  <si>
    <t>Furst Romanoff</t>
  </si>
  <si>
    <t>Class 44 Para Grade III Grand Prix A</t>
  </si>
  <si>
    <t>w/d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</si>
</sst>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20" fontId="2" fillId="0" borderId="4" xfId="0" applyNumberFormat="1" applyFont="1" applyBorder="1"/>
    <xf numFmtId="20" fontId="2" fillId="0" borderId="5" xfId="0" applyNumberFormat="1" applyFont="1" applyBorder="1"/>
    <xf numFmtId="0" fontId="3" fillId="0" borderId="6" xfId="0" applyFont="1" applyBorder="1"/>
    <xf numFmtId="0" fontId="2" fillId="0" borderId="5" xfId="0" applyFont="1" applyBorder="1"/>
    <xf numFmtId="0" fontId="3" fillId="0" borderId="5" xfId="0" applyFont="1" applyBorder="1"/>
    <xf numFmtId="0" fontId="3" fillId="0" borderId="0" xfId="0" applyFont="1"/>
    <xf numFmtId="20" fontId="3" fillId="0" borderId="4" xfId="0" applyNumberFormat="1" applyFont="1" applyBorder="1"/>
    <xf numFmtId="20" fontId="3" fillId="0" borderId="5" xfId="0" applyNumberFormat="1" applyFont="1" applyBorder="1"/>
    <xf numFmtId="20" fontId="2" fillId="0" borderId="0" xfId="0" applyNumberFormat="1" applyFont="1"/>
    <xf numFmtId="20" fontId="3" fillId="0" borderId="0" xfId="0" applyNumberFormat="1" applyFont="1"/>
    <xf numFmtId="18" fontId="3" fillId="0" borderId="6" xfId="0" applyNumberFormat="1" applyFont="1" applyBorder="1"/>
    <xf numFmtId="20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8" xfId="0" applyFont="1" applyBorder="1"/>
    <xf numFmtId="20" fontId="1" fillId="0" borderId="4" xfId="0" applyNumberFormat="1" applyFont="1" applyBorder="1"/>
    <xf numFmtId="0" fontId="3" fillId="0" borderId="10" xfId="0" applyFont="1" applyBorder="1"/>
    <xf numFmtId="0" fontId="3" fillId="0" borderId="17" xfId="0" applyFont="1" applyBorder="1"/>
    <xf numFmtId="20" fontId="2" fillId="0" borderId="10" xfId="0" applyNumberFormat="1" applyFont="1" applyBorder="1"/>
    <xf numFmtId="20" fontId="3" fillId="0" borderId="10" xfId="0" applyNumberFormat="1" applyFont="1" applyBorder="1"/>
    <xf numFmtId="20" fontId="3" fillId="0" borderId="18" xfId="0" applyNumberFormat="1" applyFont="1" applyBorder="1"/>
    <xf numFmtId="0" fontId="3" fillId="0" borderId="19" xfId="0" applyFont="1" applyBorder="1"/>
    <xf numFmtId="0" fontId="3" fillId="0" borderId="20" xfId="0" applyFont="1" applyBorder="1"/>
    <xf numFmtId="0" fontId="2" fillId="0" borderId="19" xfId="0" applyFont="1" applyBorder="1"/>
    <xf numFmtId="20" fontId="2" fillId="0" borderId="11" xfId="0" applyNumberFormat="1" applyFont="1" applyBorder="1" applyAlignment="1">
      <alignment horizontal="center"/>
    </xf>
    <xf numFmtId="20" fontId="2" fillId="0" borderId="12" xfId="0" applyNumberFormat="1" applyFont="1" applyBorder="1" applyAlignment="1">
      <alignment horizontal="center"/>
    </xf>
    <xf numFmtId="20" fontId="2" fillId="0" borderId="13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EA720-59DC-4BD6-ABEE-708B874D8556}">
  <dimension ref="A1:Y83"/>
  <sheetViews>
    <sheetView tabSelected="1" topLeftCell="A8" workbookViewId="0">
      <selection activeCell="A8" sqref="A1:XFD1048576"/>
    </sheetView>
  </sheetViews>
  <sheetFormatPr defaultRowHeight="14.4" x14ac:dyDescent="0.3"/>
  <cols>
    <col min="1" max="1" width="6" style="11" customWidth="1"/>
    <col min="2" max="2" width="4" style="10" customWidth="1"/>
    <col min="3" max="3" width="8.88671875" style="11"/>
    <col min="4" max="4" width="9.6640625" style="11" customWidth="1"/>
    <col min="5" max="5" width="21.109375" style="7" customWidth="1"/>
    <col min="6" max="6" width="5.88671875" style="11" customWidth="1"/>
    <col min="7" max="7" width="4.109375" style="10" customWidth="1"/>
    <col min="8" max="8" width="8.88671875" style="11"/>
    <col min="9" max="9" width="9.6640625" style="11" customWidth="1"/>
    <col min="10" max="10" width="21.109375" style="7" customWidth="1"/>
    <col min="11" max="11" width="8.88671875" style="11"/>
    <col min="12" max="12" width="4" style="10" customWidth="1"/>
    <col min="13" max="13" width="8.88671875" style="11"/>
    <col min="14" max="14" width="9.6640625" style="11" customWidth="1"/>
    <col min="15" max="15" width="21.109375" style="7" customWidth="1"/>
    <col min="16" max="16" width="5.88671875" style="11" customWidth="1"/>
    <col min="17" max="17" width="4.109375" style="1" customWidth="1"/>
    <col min="18" max="18" width="8.88671875" style="7"/>
    <col min="19" max="19" width="9.6640625" style="7" customWidth="1"/>
    <col min="20" max="20" width="21.109375" style="7" customWidth="1"/>
    <col min="21" max="21" width="5.88671875" style="7" customWidth="1"/>
    <col min="22" max="22" width="4" style="1" customWidth="1"/>
    <col min="23" max="24" width="8.88671875" style="7"/>
    <col min="25" max="25" width="17.77734375" style="7" customWidth="1"/>
    <col min="26" max="16384" width="8.88671875" style="7"/>
  </cols>
  <sheetData>
    <row r="1" spans="1:25" s="1" customFormat="1" x14ac:dyDescent="0.3">
      <c r="A1" s="29" t="s">
        <v>0</v>
      </c>
      <c r="B1" s="30"/>
      <c r="C1" s="30"/>
      <c r="D1" s="30"/>
      <c r="E1" s="31"/>
      <c r="F1" s="29" t="s">
        <v>501</v>
      </c>
      <c r="G1" s="30"/>
      <c r="H1" s="30"/>
      <c r="I1" s="30"/>
      <c r="J1" s="31"/>
      <c r="K1" s="29" t="s">
        <v>1</v>
      </c>
      <c r="L1" s="30"/>
      <c r="M1" s="30"/>
      <c r="N1" s="30"/>
      <c r="O1" s="31"/>
      <c r="P1" s="29" t="s">
        <v>2</v>
      </c>
      <c r="Q1" s="30"/>
      <c r="R1" s="30"/>
      <c r="S1" s="30"/>
      <c r="T1" s="31"/>
      <c r="U1" s="32" t="s">
        <v>3</v>
      </c>
      <c r="V1" s="33"/>
      <c r="W1" s="33"/>
      <c r="X1" s="33"/>
      <c r="Y1" s="34"/>
    </row>
    <row r="2" spans="1:25" x14ac:dyDescent="0.3">
      <c r="A2" s="26" t="s">
        <v>502</v>
      </c>
      <c r="B2" s="27"/>
      <c r="C2" s="27"/>
      <c r="D2" s="27"/>
      <c r="E2" s="28"/>
      <c r="F2" s="26" t="s">
        <v>504</v>
      </c>
      <c r="G2" s="27"/>
      <c r="H2" s="27"/>
      <c r="I2" s="27"/>
      <c r="J2" s="28"/>
      <c r="K2" s="26" t="s">
        <v>505</v>
      </c>
      <c r="L2" s="27"/>
      <c r="M2" s="27"/>
      <c r="N2" s="27"/>
      <c r="O2" s="28"/>
      <c r="P2" s="26" t="s">
        <v>507</v>
      </c>
      <c r="Q2" s="27"/>
      <c r="R2" s="27"/>
      <c r="S2" s="27"/>
      <c r="T2" s="28"/>
      <c r="U2" s="18"/>
      <c r="Y2" s="19"/>
    </row>
    <row r="3" spans="1:25" x14ac:dyDescent="0.3">
      <c r="A3" s="8">
        <v>0.35416666666666669</v>
      </c>
      <c r="B3" s="5">
        <v>155</v>
      </c>
      <c r="C3" s="6" t="s">
        <v>95</v>
      </c>
      <c r="D3" s="6" t="s">
        <v>428</v>
      </c>
      <c r="E3" s="4" t="s">
        <v>429</v>
      </c>
      <c r="F3" s="8">
        <v>0.35416666666666669</v>
      </c>
      <c r="G3" s="5">
        <v>37</v>
      </c>
      <c r="H3" s="6" t="s">
        <v>211</v>
      </c>
      <c r="I3" s="6" t="s">
        <v>212</v>
      </c>
      <c r="J3" s="4" t="s">
        <v>213</v>
      </c>
      <c r="K3" s="8">
        <v>0.35416666666666669</v>
      </c>
      <c r="L3" s="5">
        <v>117</v>
      </c>
      <c r="M3" s="6" t="s">
        <v>138</v>
      </c>
      <c r="N3" s="6" t="s">
        <v>139</v>
      </c>
      <c r="O3" s="4" t="s">
        <v>140</v>
      </c>
      <c r="P3" s="8">
        <v>0.35416666666666669</v>
      </c>
      <c r="Q3" s="5">
        <v>148</v>
      </c>
      <c r="R3" s="6" t="s">
        <v>5</v>
      </c>
      <c r="S3" s="6" t="s">
        <v>6</v>
      </c>
      <c r="T3" s="4" t="s">
        <v>7</v>
      </c>
      <c r="U3" s="18"/>
      <c r="Y3" s="19"/>
    </row>
    <row r="4" spans="1:25" x14ac:dyDescent="0.3">
      <c r="A4" s="8">
        <f>A3+TIME(0,7,0)</f>
        <v>0.35902777777777778</v>
      </c>
      <c r="B4" s="5">
        <v>192</v>
      </c>
      <c r="C4" s="6" t="s">
        <v>421</v>
      </c>
      <c r="D4" s="6" t="s">
        <v>422</v>
      </c>
      <c r="E4" s="4" t="s">
        <v>423</v>
      </c>
      <c r="F4" s="8">
        <f>F3+TIME(0,7,0)</f>
        <v>0.35902777777777778</v>
      </c>
      <c r="G4" s="5">
        <v>77</v>
      </c>
      <c r="H4" s="6" t="s">
        <v>66</v>
      </c>
      <c r="I4" s="6" t="s">
        <v>214</v>
      </c>
      <c r="J4" s="4" t="s">
        <v>215</v>
      </c>
      <c r="K4" s="8">
        <f>K3+TIME(0,7,0)</f>
        <v>0.35902777777777778</v>
      </c>
      <c r="L4" s="5">
        <v>93</v>
      </c>
      <c r="M4" s="6" t="s">
        <v>141</v>
      </c>
      <c r="N4" s="6" t="s">
        <v>142</v>
      </c>
      <c r="O4" s="4" t="s">
        <v>143</v>
      </c>
      <c r="P4" s="8">
        <f>P3+TIME(0,7,0)</f>
        <v>0.35902777777777778</v>
      </c>
      <c r="Q4" s="5">
        <v>123</v>
      </c>
      <c r="R4" s="6" t="s">
        <v>8</v>
      </c>
      <c r="S4" s="6" t="s">
        <v>9</v>
      </c>
      <c r="T4" s="4" t="s">
        <v>10</v>
      </c>
      <c r="U4" s="18"/>
      <c r="Y4" s="19"/>
    </row>
    <row r="5" spans="1:25" x14ac:dyDescent="0.3">
      <c r="A5" s="8">
        <f t="shared" ref="A5:A8" si="0">A4+TIME(0,7,0)</f>
        <v>0.36388888888888887</v>
      </c>
      <c r="B5" s="5">
        <v>223</v>
      </c>
      <c r="C5" s="6" t="s">
        <v>180</v>
      </c>
      <c r="D5" s="6" t="s">
        <v>430</v>
      </c>
      <c r="E5" s="4" t="s">
        <v>431</v>
      </c>
      <c r="F5" s="8">
        <f t="shared" ref="F5:F35" si="1">F4+TIME(0,7,0)</f>
        <v>0.36388888888888887</v>
      </c>
      <c r="G5" s="5">
        <v>110</v>
      </c>
      <c r="H5" s="6" t="s">
        <v>216</v>
      </c>
      <c r="I5" s="6" t="s">
        <v>217</v>
      </c>
      <c r="J5" s="4" t="s">
        <v>218</v>
      </c>
      <c r="K5" s="8">
        <f t="shared" ref="K5:K32" si="2">K4+TIME(0,7,0)</f>
        <v>0.36388888888888887</v>
      </c>
      <c r="L5" s="5">
        <v>83</v>
      </c>
      <c r="M5" s="6" t="s">
        <v>23</v>
      </c>
      <c r="N5" s="6" t="s">
        <v>144</v>
      </c>
      <c r="O5" s="4" t="s">
        <v>145</v>
      </c>
      <c r="P5" s="8">
        <f t="shared" ref="P5:P36" si="3">P4+TIME(0,7,0)</f>
        <v>0.36388888888888887</v>
      </c>
      <c r="Q5" s="5">
        <v>8</v>
      </c>
      <c r="R5" s="6" t="s">
        <v>11</v>
      </c>
      <c r="S5" s="6" t="s">
        <v>12</v>
      </c>
      <c r="T5" s="4" t="s">
        <v>13</v>
      </c>
      <c r="U5" s="18"/>
      <c r="Y5" s="19"/>
    </row>
    <row r="6" spans="1:25" x14ac:dyDescent="0.3">
      <c r="A6" s="8">
        <f t="shared" si="0"/>
        <v>0.36874999999999997</v>
      </c>
      <c r="B6" s="5">
        <v>226</v>
      </c>
      <c r="C6" s="6" t="s">
        <v>432</v>
      </c>
      <c r="D6" s="6" t="s">
        <v>159</v>
      </c>
      <c r="E6" s="4" t="s">
        <v>433</v>
      </c>
      <c r="F6" s="8">
        <f t="shared" si="1"/>
        <v>0.36874999999999997</v>
      </c>
      <c r="G6" s="5">
        <v>89</v>
      </c>
      <c r="H6" s="6" t="s">
        <v>219</v>
      </c>
      <c r="I6" s="6" t="s">
        <v>220</v>
      </c>
      <c r="J6" s="4" t="s">
        <v>221</v>
      </c>
      <c r="K6" s="8">
        <f t="shared" si="2"/>
        <v>0.36874999999999997</v>
      </c>
      <c r="L6" s="5">
        <v>258</v>
      </c>
      <c r="M6" s="6" t="s">
        <v>146</v>
      </c>
      <c r="N6" s="6" t="s">
        <v>147</v>
      </c>
      <c r="O6" s="4" t="s">
        <v>148</v>
      </c>
      <c r="P6" s="8">
        <f t="shared" si="3"/>
        <v>0.36874999999999997</v>
      </c>
      <c r="Q6" s="5">
        <v>45</v>
      </c>
      <c r="R6" s="6" t="s">
        <v>14</v>
      </c>
      <c r="S6" s="6" t="s">
        <v>15</v>
      </c>
      <c r="T6" s="4" t="s">
        <v>16</v>
      </c>
      <c r="U6" s="18"/>
      <c r="Y6" s="19"/>
    </row>
    <row r="7" spans="1:25" x14ac:dyDescent="0.3">
      <c r="A7" s="8">
        <f t="shared" si="0"/>
        <v>0.37361111111111106</v>
      </c>
      <c r="B7" s="5">
        <v>266</v>
      </c>
      <c r="C7" s="6" t="s">
        <v>434</v>
      </c>
      <c r="D7" s="6" t="s">
        <v>435</v>
      </c>
      <c r="E7" s="4" t="s">
        <v>436</v>
      </c>
      <c r="F7" s="8">
        <f t="shared" si="1"/>
        <v>0.37361111111111106</v>
      </c>
      <c r="G7" s="5">
        <v>70</v>
      </c>
      <c r="H7" s="6" t="s">
        <v>222</v>
      </c>
      <c r="I7" s="6" t="s">
        <v>223</v>
      </c>
      <c r="J7" s="4" t="s">
        <v>224</v>
      </c>
      <c r="K7" s="8">
        <f t="shared" si="2"/>
        <v>0.37361111111111106</v>
      </c>
      <c r="L7" s="5">
        <v>267</v>
      </c>
      <c r="M7" s="6" t="s">
        <v>149</v>
      </c>
      <c r="N7" s="6" t="s">
        <v>150</v>
      </c>
      <c r="O7" s="4" t="s">
        <v>151</v>
      </c>
      <c r="P7" s="8">
        <f t="shared" si="3"/>
        <v>0.37361111111111106</v>
      </c>
      <c r="Q7" s="5">
        <v>159</v>
      </c>
      <c r="R7" s="6" t="s">
        <v>17</v>
      </c>
      <c r="S7" s="6" t="s">
        <v>18</v>
      </c>
      <c r="T7" s="4" t="s">
        <v>19</v>
      </c>
      <c r="U7" s="18"/>
      <c r="Y7" s="19"/>
    </row>
    <row r="8" spans="1:25" x14ac:dyDescent="0.3">
      <c r="A8" s="8">
        <f t="shared" si="0"/>
        <v>0.37847222222222215</v>
      </c>
      <c r="B8" s="5">
        <v>305</v>
      </c>
      <c r="C8" s="6" t="s">
        <v>349</v>
      </c>
      <c r="D8" s="6" t="s">
        <v>350</v>
      </c>
      <c r="E8" s="4" t="s">
        <v>437</v>
      </c>
      <c r="F8" s="8">
        <f t="shared" si="1"/>
        <v>0.37847222222222215</v>
      </c>
      <c r="G8" s="5">
        <v>284</v>
      </c>
      <c r="H8" s="6" t="s">
        <v>202</v>
      </c>
      <c r="I8" s="6" t="s">
        <v>203</v>
      </c>
      <c r="J8" s="4" t="s">
        <v>225</v>
      </c>
      <c r="K8" s="8">
        <f t="shared" si="2"/>
        <v>0.37847222222222215</v>
      </c>
      <c r="L8" s="5">
        <v>174</v>
      </c>
      <c r="M8" s="6" t="s">
        <v>152</v>
      </c>
      <c r="N8" s="6" t="s">
        <v>153</v>
      </c>
      <c r="O8" s="4" t="s">
        <v>154</v>
      </c>
      <c r="P8" s="8">
        <f t="shared" si="3"/>
        <v>0.37847222222222215</v>
      </c>
      <c r="Q8" s="5">
        <v>186</v>
      </c>
      <c r="R8" s="6" t="s">
        <v>20</v>
      </c>
      <c r="S8" s="6" t="s">
        <v>21</v>
      </c>
      <c r="T8" s="4" t="s">
        <v>22</v>
      </c>
      <c r="U8" s="18"/>
      <c r="Y8" s="19"/>
    </row>
    <row r="9" spans="1:25" x14ac:dyDescent="0.3">
      <c r="A9" s="26" t="s">
        <v>503</v>
      </c>
      <c r="B9" s="27"/>
      <c r="C9" s="27"/>
      <c r="D9" s="27"/>
      <c r="E9" s="28"/>
      <c r="F9" s="8">
        <f t="shared" si="1"/>
        <v>0.38333333333333325</v>
      </c>
      <c r="G9" s="5">
        <v>213</v>
      </c>
      <c r="H9" s="6" t="s">
        <v>226</v>
      </c>
      <c r="I9" s="6" t="s">
        <v>227</v>
      </c>
      <c r="J9" s="4" t="s">
        <v>228</v>
      </c>
      <c r="K9" s="8">
        <f t="shared" si="2"/>
        <v>0.38333333333333325</v>
      </c>
      <c r="L9" s="5">
        <v>185</v>
      </c>
      <c r="M9" s="6" t="s">
        <v>155</v>
      </c>
      <c r="N9" s="6" t="s">
        <v>156</v>
      </c>
      <c r="O9" s="4" t="s">
        <v>157</v>
      </c>
      <c r="P9" s="8">
        <f t="shared" si="3"/>
        <v>0.38333333333333325</v>
      </c>
      <c r="Q9" s="5">
        <v>217</v>
      </c>
      <c r="R9" s="6" t="s">
        <v>23</v>
      </c>
      <c r="S9" s="6" t="s">
        <v>24</v>
      </c>
      <c r="T9" s="4" t="s">
        <v>25</v>
      </c>
      <c r="U9" s="18"/>
      <c r="Y9" s="19"/>
    </row>
    <row r="10" spans="1:25" x14ac:dyDescent="0.3">
      <c r="A10" s="8">
        <v>0.38819444444444445</v>
      </c>
      <c r="B10" s="5">
        <v>7</v>
      </c>
      <c r="C10" s="6" t="s">
        <v>97</v>
      </c>
      <c r="D10" s="6" t="s">
        <v>102</v>
      </c>
      <c r="E10" s="4" t="s">
        <v>103</v>
      </c>
      <c r="F10" s="8">
        <f t="shared" si="1"/>
        <v>0.38819444444444434</v>
      </c>
      <c r="G10" s="5">
        <v>271</v>
      </c>
      <c r="H10" s="6" t="s">
        <v>229</v>
      </c>
      <c r="I10" s="6" t="s">
        <v>230</v>
      </c>
      <c r="J10" s="4" t="s">
        <v>231</v>
      </c>
      <c r="K10" s="8">
        <f t="shared" si="2"/>
        <v>0.38819444444444434</v>
      </c>
      <c r="L10" s="5">
        <v>256</v>
      </c>
      <c r="M10" s="6" t="s">
        <v>158</v>
      </c>
      <c r="N10" s="6" t="s">
        <v>159</v>
      </c>
      <c r="O10" s="4" t="s">
        <v>160</v>
      </c>
      <c r="P10" s="8">
        <f t="shared" si="3"/>
        <v>0.38819444444444434</v>
      </c>
      <c r="Q10" s="5">
        <v>164</v>
      </c>
      <c r="R10" s="6" t="s">
        <v>26</v>
      </c>
      <c r="S10" s="6" t="s">
        <v>27</v>
      </c>
      <c r="T10" s="4" t="s">
        <v>28</v>
      </c>
      <c r="U10" s="18"/>
      <c r="Y10" s="19"/>
    </row>
    <row r="11" spans="1:25" x14ac:dyDescent="0.3">
      <c r="A11" s="8">
        <f>A10+TIME(0,7,0)</f>
        <v>0.39305555555555555</v>
      </c>
      <c r="B11" s="5">
        <v>10</v>
      </c>
      <c r="C11" s="6" t="s">
        <v>98</v>
      </c>
      <c r="D11" s="6" t="s">
        <v>104</v>
      </c>
      <c r="E11" s="4" t="s">
        <v>105</v>
      </c>
      <c r="F11" s="8">
        <f t="shared" si="1"/>
        <v>0.39305555555555544</v>
      </c>
      <c r="G11" s="5">
        <v>320</v>
      </c>
      <c r="H11" s="6" t="s">
        <v>232</v>
      </c>
      <c r="I11" s="6" t="s">
        <v>15</v>
      </c>
      <c r="J11" s="4" t="s">
        <v>233</v>
      </c>
      <c r="K11" s="8">
        <f t="shared" si="2"/>
        <v>0.39305555555555544</v>
      </c>
      <c r="L11" s="5">
        <v>276</v>
      </c>
      <c r="M11" s="6" t="s">
        <v>161</v>
      </c>
      <c r="N11" s="6" t="s">
        <v>162</v>
      </c>
      <c r="O11" s="4" t="s">
        <v>163</v>
      </c>
      <c r="P11" s="8">
        <f t="shared" si="3"/>
        <v>0.39305555555555544</v>
      </c>
      <c r="Q11" s="5">
        <v>12</v>
      </c>
      <c r="R11" s="6" t="s">
        <v>29</v>
      </c>
      <c r="S11" s="6" t="s">
        <v>30</v>
      </c>
      <c r="T11" s="4" t="s">
        <v>31</v>
      </c>
      <c r="U11" s="18"/>
      <c r="Y11" s="19"/>
    </row>
    <row r="12" spans="1:25" x14ac:dyDescent="0.3">
      <c r="A12" s="8">
        <f t="shared" ref="A12:A39" si="4">A11+TIME(0,7,0)</f>
        <v>0.39791666666666664</v>
      </c>
      <c r="B12" s="5">
        <v>255</v>
      </c>
      <c r="C12" s="6" t="s">
        <v>135</v>
      </c>
      <c r="D12" s="6" t="s">
        <v>136</v>
      </c>
      <c r="E12" s="4" t="s">
        <v>137</v>
      </c>
      <c r="F12" s="8">
        <f t="shared" si="1"/>
        <v>0.39791666666666653</v>
      </c>
      <c r="G12" s="5">
        <v>163</v>
      </c>
      <c r="H12" s="6" t="s">
        <v>116</v>
      </c>
      <c r="I12" s="6" t="s">
        <v>117</v>
      </c>
      <c r="J12" s="4" t="s">
        <v>118</v>
      </c>
      <c r="K12" s="8">
        <f t="shared" si="2"/>
        <v>0.39791666666666653</v>
      </c>
      <c r="L12" s="5">
        <v>20</v>
      </c>
      <c r="M12" s="6" t="s">
        <v>146</v>
      </c>
      <c r="N12" s="6" t="s">
        <v>164</v>
      </c>
      <c r="O12" s="4" t="s">
        <v>165</v>
      </c>
      <c r="P12" s="8">
        <f t="shared" si="3"/>
        <v>0.39791666666666653</v>
      </c>
      <c r="Q12" s="5">
        <v>40</v>
      </c>
      <c r="R12" s="6" t="s">
        <v>32</v>
      </c>
      <c r="S12" s="6" t="s">
        <v>33</v>
      </c>
      <c r="T12" s="4" t="s">
        <v>34</v>
      </c>
      <c r="U12" s="18"/>
      <c r="Y12" s="19"/>
    </row>
    <row r="13" spans="1:25" x14ac:dyDescent="0.3">
      <c r="A13" s="8">
        <f t="shared" si="4"/>
        <v>0.40277777777777773</v>
      </c>
      <c r="B13" s="5">
        <v>33</v>
      </c>
      <c r="C13" s="6" t="s">
        <v>89</v>
      </c>
      <c r="D13" s="6" t="s">
        <v>109</v>
      </c>
      <c r="E13" s="4" t="s">
        <v>110</v>
      </c>
      <c r="F13" s="8">
        <f t="shared" si="1"/>
        <v>0.40277777777777762</v>
      </c>
      <c r="G13" s="5">
        <v>67</v>
      </c>
      <c r="H13" s="6" t="s">
        <v>138</v>
      </c>
      <c r="I13" s="6" t="s">
        <v>139</v>
      </c>
      <c r="J13" s="4" t="s">
        <v>234</v>
      </c>
      <c r="K13" s="8">
        <f t="shared" si="2"/>
        <v>0.40277777777777762</v>
      </c>
      <c r="L13" s="5">
        <v>36</v>
      </c>
      <c r="M13" s="6" t="s">
        <v>166</v>
      </c>
      <c r="N13" s="6" t="s">
        <v>167</v>
      </c>
      <c r="O13" s="4" t="s">
        <v>168</v>
      </c>
      <c r="P13" s="8">
        <f t="shared" si="3"/>
        <v>0.40277777777777762</v>
      </c>
      <c r="Q13" s="5">
        <v>104</v>
      </c>
      <c r="R13" s="6" t="s">
        <v>35</v>
      </c>
      <c r="S13" s="6" t="s">
        <v>36</v>
      </c>
      <c r="T13" s="4" t="s">
        <v>37</v>
      </c>
      <c r="U13" s="18"/>
      <c r="Y13" s="19"/>
    </row>
    <row r="14" spans="1:25" x14ac:dyDescent="0.3">
      <c r="A14" s="8">
        <f t="shared" si="4"/>
        <v>0.40763888888888883</v>
      </c>
      <c r="B14" s="5">
        <v>52</v>
      </c>
      <c r="C14" s="6" t="s">
        <v>51</v>
      </c>
      <c r="D14" s="6" t="s">
        <v>111</v>
      </c>
      <c r="E14" s="4" t="s">
        <v>112</v>
      </c>
      <c r="F14" s="8">
        <f t="shared" si="1"/>
        <v>0.40763888888888872</v>
      </c>
      <c r="G14" s="5">
        <v>189</v>
      </c>
      <c r="H14" s="6" t="s">
        <v>235</v>
      </c>
      <c r="I14" s="6" t="s">
        <v>236</v>
      </c>
      <c r="J14" s="4" t="s">
        <v>237</v>
      </c>
      <c r="K14" s="8">
        <f t="shared" si="2"/>
        <v>0.40763888888888872</v>
      </c>
      <c r="L14" s="5">
        <v>73</v>
      </c>
      <c r="M14" s="6" t="s">
        <v>169</v>
      </c>
      <c r="N14" s="6" t="s">
        <v>170</v>
      </c>
      <c r="O14" s="4" t="s">
        <v>171</v>
      </c>
      <c r="P14" s="8">
        <f t="shared" si="3"/>
        <v>0.40763888888888872</v>
      </c>
      <c r="Q14" s="5">
        <v>200</v>
      </c>
      <c r="R14" s="6" t="s">
        <v>38</v>
      </c>
      <c r="S14" s="6" t="s">
        <v>39</v>
      </c>
      <c r="T14" s="4" t="s">
        <v>40</v>
      </c>
      <c r="U14" s="18"/>
      <c r="Y14" s="19"/>
    </row>
    <row r="15" spans="1:25" x14ac:dyDescent="0.3">
      <c r="A15" s="8">
        <f t="shared" si="4"/>
        <v>0.41249999999999992</v>
      </c>
      <c r="B15" s="5">
        <v>58</v>
      </c>
      <c r="C15" s="6" t="s">
        <v>113</v>
      </c>
      <c r="D15" s="6" t="s">
        <v>114</v>
      </c>
      <c r="E15" s="4" t="s">
        <v>115</v>
      </c>
      <c r="F15" s="8">
        <f t="shared" si="1"/>
        <v>0.41249999999999981</v>
      </c>
      <c r="G15" s="5">
        <v>133</v>
      </c>
      <c r="H15" s="6" t="s">
        <v>177</v>
      </c>
      <c r="I15" s="6" t="s">
        <v>178</v>
      </c>
      <c r="J15" s="4" t="s">
        <v>179</v>
      </c>
      <c r="K15" s="8">
        <f t="shared" si="2"/>
        <v>0.41249999999999981</v>
      </c>
      <c r="L15" s="5">
        <v>94</v>
      </c>
      <c r="M15" s="6" t="s">
        <v>141</v>
      </c>
      <c r="N15" s="6" t="s">
        <v>142</v>
      </c>
      <c r="O15" s="4" t="s">
        <v>172</v>
      </c>
      <c r="P15" s="8">
        <f t="shared" si="3"/>
        <v>0.41249999999999981</v>
      </c>
      <c r="Q15" s="5">
        <v>286</v>
      </c>
      <c r="R15" s="6" t="s">
        <v>41</v>
      </c>
      <c r="S15" s="6" t="s">
        <v>42</v>
      </c>
      <c r="T15" s="4" t="s">
        <v>43</v>
      </c>
      <c r="U15" s="18"/>
      <c r="Y15" s="19"/>
    </row>
    <row r="16" spans="1:25" x14ac:dyDescent="0.3">
      <c r="A16" s="8">
        <f t="shared" si="4"/>
        <v>0.41736111111111102</v>
      </c>
      <c r="B16" s="5">
        <v>176</v>
      </c>
      <c r="C16" s="6" t="s">
        <v>119</v>
      </c>
      <c r="D16" s="6" t="s">
        <v>120</v>
      </c>
      <c r="E16" s="4" t="s">
        <v>121</v>
      </c>
      <c r="F16" s="8">
        <f t="shared" si="1"/>
        <v>0.41736111111111091</v>
      </c>
      <c r="G16" s="5">
        <v>5</v>
      </c>
      <c r="H16" s="6" t="s">
        <v>238</v>
      </c>
      <c r="I16" s="6" t="s">
        <v>102</v>
      </c>
      <c r="J16" s="4" t="s">
        <v>239</v>
      </c>
      <c r="K16" s="8">
        <f t="shared" si="2"/>
        <v>0.41736111111111091</v>
      </c>
      <c r="L16" s="5">
        <v>121</v>
      </c>
      <c r="M16" s="6" t="s">
        <v>173</v>
      </c>
      <c r="N16" s="6" t="s">
        <v>174</v>
      </c>
      <c r="O16" s="4" t="s">
        <v>175</v>
      </c>
      <c r="P16" s="8">
        <f t="shared" si="3"/>
        <v>0.41736111111111091</v>
      </c>
      <c r="Q16" s="5">
        <v>335</v>
      </c>
      <c r="R16" s="6" t="s">
        <v>44</v>
      </c>
      <c r="S16" s="6" t="s">
        <v>45</v>
      </c>
      <c r="T16" s="4" t="s">
        <v>46</v>
      </c>
      <c r="U16" s="18"/>
      <c r="Y16" s="19"/>
    </row>
    <row r="17" spans="1:25" x14ac:dyDescent="0.3">
      <c r="A17" s="8">
        <f t="shared" si="4"/>
        <v>0.42222222222222211</v>
      </c>
      <c r="B17" s="5">
        <v>181</v>
      </c>
      <c r="C17" s="6" t="s">
        <v>122</v>
      </c>
      <c r="D17" s="6" t="s">
        <v>123</v>
      </c>
      <c r="E17" s="4" t="s">
        <v>124</v>
      </c>
      <c r="F17" s="8">
        <f t="shared" si="1"/>
        <v>0.422222222222222</v>
      </c>
      <c r="G17" s="5">
        <v>91</v>
      </c>
      <c r="H17" s="6" t="s">
        <v>21</v>
      </c>
      <c r="I17" s="6" t="s">
        <v>240</v>
      </c>
      <c r="J17" s="4" t="s">
        <v>241</v>
      </c>
      <c r="K17" s="2">
        <f t="shared" si="2"/>
        <v>0.422222222222222</v>
      </c>
      <c r="L17" s="3"/>
      <c r="M17" s="9"/>
      <c r="N17" s="9"/>
      <c r="O17" s="4"/>
      <c r="P17" s="8">
        <f t="shared" si="3"/>
        <v>0.422222222222222</v>
      </c>
      <c r="Q17" s="5">
        <v>157</v>
      </c>
      <c r="R17" s="6" t="s">
        <v>5</v>
      </c>
      <c r="S17" s="6" t="s">
        <v>6</v>
      </c>
      <c r="T17" s="4" t="s">
        <v>47</v>
      </c>
      <c r="U17" s="18"/>
      <c r="Y17" s="19"/>
    </row>
    <row r="18" spans="1:25" x14ac:dyDescent="0.3">
      <c r="A18" s="8">
        <f t="shared" si="4"/>
        <v>0.4270833333333332</v>
      </c>
      <c r="B18" s="5">
        <v>287</v>
      </c>
      <c r="C18" s="6" t="s">
        <v>17</v>
      </c>
      <c r="D18" s="6" t="s">
        <v>125</v>
      </c>
      <c r="E18" s="4" t="s">
        <v>126</v>
      </c>
      <c r="F18" s="8">
        <f t="shared" si="1"/>
        <v>0.42708333333333309</v>
      </c>
      <c r="G18" s="5">
        <v>92</v>
      </c>
      <c r="H18" s="6" t="s">
        <v>185</v>
      </c>
      <c r="I18" s="6" t="s">
        <v>242</v>
      </c>
      <c r="J18" s="4" t="s">
        <v>243</v>
      </c>
      <c r="K18" s="2">
        <f t="shared" si="2"/>
        <v>0.42708333333333309</v>
      </c>
      <c r="L18" s="3"/>
      <c r="M18" s="9"/>
      <c r="N18" s="9"/>
      <c r="O18" s="4"/>
      <c r="P18" s="2">
        <f t="shared" si="3"/>
        <v>0.42708333333333309</v>
      </c>
      <c r="Q18" s="5"/>
      <c r="R18" s="6"/>
      <c r="S18" s="6"/>
      <c r="T18" s="4"/>
      <c r="U18" s="20" t="s">
        <v>4</v>
      </c>
      <c r="Y18" s="19"/>
    </row>
    <row r="19" spans="1:25" x14ac:dyDescent="0.3">
      <c r="A19" s="8">
        <f t="shared" si="4"/>
        <v>0.4319444444444443</v>
      </c>
      <c r="B19" s="5">
        <v>289</v>
      </c>
      <c r="C19" s="6" t="s">
        <v>127</v>
      </c>
      <c r="D19" s="6" t="s">
        <v>128</v>
      </c>
      <c r="E19" s="4" t="s">
        <v>129</v>
      </c>
      <c r="F19" s="2">
        <f t="shared" si="1"/>
        <v>0.43194444444444419</v>
      </c>
      <c r="G19" s="3"/>
      <c r="H19" s="9"/>
      <c r="I19" s="9"/>
      <c r="J19" s="4"/>
      <c r="K19" s="2">
        <f t="shared" si="2"/>
        <v>0.43194444444444419</v>
      </c>
      <c r="L19" s="3"/>
      <c r="M19" s="9"/>
      <c r="N19" s="9"/>
      <c r="O19" s="4"/>
      <c r="P19" s="2">
        <f t="shared" si="3"/>
        <v>0.43194444444444419</v>
      </c>
      <c r="Q19" s="5"/>
      <c r="R19" s="6"/>
      <c r="S19" s="6"/>
      <c r="T19" s="4"/>
      <c r="U19" s="21">
        <v>0.43194444444444446</v>
      </c>
      <c r="V19" s="1">
        <v>44</v>
      </c>
      <c r="W19" s="7" t="s">
        <v>496</v>
      </c>
      <c r="X19" s="7" t="s">
        <v>497</v>
      </c>
      <c r="Y19" s="19" t="s">
        <v>498</v>
      </c>
    </row>
    <row r="20" spans="1:25" x14ac:dyDescent="0.3">
      <c r="A20" s="8">
        <f t="shared" si="4"/>
        <v>0.43680555555555539</v>
      </c>
      <c r="B20" s="5">
        <v>312</v>
      </c>
      <c r="C20" s="6" t="s">
        <v>130</v>
      </c>
      <c r="D20" s="6" t="s">
        <v>131</v>
      </c>
      <c r="E20" s="4" t="s">
        <v>132</v>
      </c>
      <c r="F20" s="2">
        <f t="shared" si="1"/>
        <v>0.43680555555555528</v>
      </c>
      <c r="G20" s="3"/>
      <c r="H20" s="9"/>
      <c r="I20" s="9"/>
      <c r="J20" s="4"/>
      <c r="K20" s="8">
        <f t="shared" si="2"/>
        <v>0.43680555555555528</v>
      </c>
      <c r="L20" s="5">
        <v>133</v>
      </c>
      <c r="M20" s="6" t="s">
        <v>177</v>
      </c>
      <c r="N20" s="6" t="s">
        <v>178</v>
      </c>
      <c r="O20" s="4" t="s">
        <v>179</v>
      </c>
      <c r="P20" s="2">
        <f t="shared" si="3"/>
        <v>0.43680555555555528</v>
      </c>
      <c r="Q20" s="5"/>
      <c r="R20" s="6"/>
      <c r="S20" s="6"/>
      <c r="T20" s="4"/>
      <c r="U20" s="20" t="s">
        <v>527</v>
      </c>
      <c r="Y20" s="19"/>
    </row>
    <row r="21" spans="1:25" x14ac:dyDescent="0.3">
      <c r="A21" s="8">
        <f t="shared" si="4"/>
        <v>0.44166666666666649</v>
      </c>
      <c r="B21" s="5">
        <v>211</v>
      </c>
      <c r="C21" s="6" t="s">
        <v>57</v>
      </c>
      <c r="D21" s="6" t="s">
        <v>133</v>
      </c>
      <c r="E21" s="4" t="s">
        <v>134</v>
      </c>
      <c r="F21" s="8">
        <f t="shared" si="1"/>
        <v>0.44166666666666637</v>
      </c>
      <c r="G21" s="5">
        <v>329</v>
      </c>
      <c r="H21" s="6" t="s">
        <v>208</v>
      </c>
      <c r="I21" s="6" t="s">
        <v>209</v>
      </c>
      <c r="J21" s="4" t="s">
        <v>210</v>
      </c>
      <c r="K21" s="8">
        <f t="shared" si="2"/>
        <v>0.44166666666666637</v>
      </c>
      <c r="L21" s="5">
        <v>138</v>
      </c>
      <c r="M21" s="6" t="s">
        <v>180</v>
      </c>
      <c r="N21" s="6" t="s">
        <v>27</v>
      </c>
      <c r="O21" s="4" t="s">
        <v>181</v>
      </c>
      <c r="P21" s="8">
        <f t="shared" si="3"/>
        <v>0.44166666666666637</v>
      </c>
      <c r="Q21" s="5">
        <v>135</v>
      </c>
      <c r="R21" s="6" t="s">
        <v>48</v>
      </c>
      <c r="S21" s="6" t="s">
        <v>49</v>
      </c>
      <c r="T21" s="4" t="s">
        <v>50</v>
      </c>
      <c r="U21" s="22">
        <v>0.44166666666666665</v>
      </c>
      <c r="V21" s="25">
        <v>275</v>
      </c>
      <c r="W21" s="23" t="s">
        <v>393</v>
      </c>
      <c r="X21" s="23" t="s">
        <v>499</v>
      </c>
      <c r="Y21" s="24" t="s">
        <v>500</v>
      </c>
    </row>
    <row r="22" spans="1:25" x14ac:dyDescent="0.3">
      <c r="A22" s="8">
        <f t="shared" si="4"/>
        <v>0.44652777777777758</v>
      </c>
      <c r="B22" s="5">
        <v>144</v>
      </c>
      <c r="C22" s="6" t="s">
        <v>106</v>
      </c>
      <c r="D22" s="6" t="s">
        <v>107</v>
      </c>
      <c r="E22" s="4" t="s">
        <v>108</v>
      </c>
      <c r="F22" s="8">
        <f t="shared" si="1"/>
        <v>0.44652777777777747</v>
      </c>
      <c r="G22" s="5">
        <v>50</v>
      </c>
      <c r="H22" s="6" t="s">
        <v>244</v>
      </c>
      <c r="I22" s="6" t="s">
        <v>245</v>
      </c>
      <c r="J22" s="4" t="s">
        <v>246</v>
      </c>
      <c r="K22" s="8">
        <f t="shared" si="2"/>
        <v>0.44652777777777747</v>
      </c>
      <c r="L22" s="5">
        <v>140</v>
      </c>
      <c r="M22" s="6" t="s">
        <v>182</v>
      </c>
      <c r="N22" s="6" t="s">
        <v>183</v>
      </c>
      <c r="O22" s="4" t="s">
        <v>184</v>
      </c>
      <c r="P22" s="8">
        <f t="shared" si="3"/>
        <v>0.44652777777777747</v>
      </c>
      <c r="Q22" s="5">
        <v>62</v>
      </c>
      <c r="R22" s="6" t="s">
        <v>51</v>
      </c>
      <c r="S22" s="6" t="s">
        <v>52</v>
      </c>
      <c r="T22" s="4" t="s">
        <v>53</v>
      </c>
    </row>
    <row r="23" spans="1:25" x14ac:dyDescent="0.3">
      <c r="A23" s="8">
        <f t="shared" si="4"/>
        <v>0.45138888888888867</v>
      </c>
      <c r="B23" s="5">
        <v>157</v>
      </c>
      <c r="C23" s="6" t="s">
        <v>5</v>
      </c>
      <c r="D23" s="6" t="s">
        <v>6</v>
      </c>
      <c r="E23" s="4" t="s">
        <v>47</v>
      </c>
      <c r="F23" s="8">
        <f t="shared" si="1"/>
        <v>0.45138888888888856</v>
      </c>
      <c r="G23" s="5">
        <v>202</v>
      </c>
      <c r="H23" s="6" t="s">
        <v>247</v>
      </c>
      <c r="I23" s="6" t="s">
        <v>248</v>
      </c>
      <c r="J23" s="4" t="s">
        <v>249</v>
      </c>
      <c r="K23" s="8">
        <f t="shared" si="2"/>
        <v>0.45138888888888856</v>
      </c>
      <c r="L23" s="5">
        <v>146</v>
      </c>
      <c r="M23" s="6" t="s">
        <v>185</v>
      </c>
      <c r="N23" s="6" t="s">
        <v>186</v>
      </c>
      <c r="O23" s="4" t="s">
        <v>187</v>
      </c>
      <c r="P23" s="8">
        <f t="shared" si="3"/>
        <v>0.45138888888888856</v>
      </c>
      <c r="Q23" s="5">
        <v>13</v>
      </c>
      <c r="R23" s="6" t="s">
        <v>54</v>
      </c>
      <c r="S23" s="6" t="s">
        <v>55</v>
      </c>
      <c r="T23" s="4" t="s">
        <v>56</v>
      </c>
    </row>
    <row r="24" spans="1:25" x14ac:dyDescent="0.3">
      <c r="A24" s="2">
        <f t="shared" si="4"/>
        <v>0.45624999999999977</v>
      </c>
      <c r="B24" s="7"/>
      <c r="C24" s="7"/>
      <c r="D24" s="7"/>
      <c r="F24" s="8">
        <f t="shared" si="1"/>
        <v>0.45624999999999966</v>
      </c>
      <c r="G24" s="5">
        <v>74</v>
      </c>
      <c r="H24" s="6" t="s">
        <v>185</v>
      </c>
      <c r="I24" s="6" t="s">
        <v>250</v>
      </c>
      <c r="J24" s="4" t="s">
        <v>251</v>
      </c>
      <c r="K24" s="8">
        <f t="shared" si="2"/>
        <v>0.45624999999999966</v>
      </c>
      <c r="L24" s="5">
        <v>158</v>
      </c>
      <c r="M24" s="6" t="s">
        <v>188</v>
      </c>
      <c r="N24" s="6" t="s">
        <v>189</v>
      </c>
      <c r="O24" s="4" t="s">
        <v>190</v>
      </c>
      <c r="P24" s="8">
        <f t="shared" si="3"/>
        <v>0.45624999999999966</v>
      </c>
      <c r="Q24" s="5">
        <v>26</v>
      </c>
      <c r="R24" s="6" t="s">
        <v>57</v>
      </c>
      <c r="S24" s="6" t="s">
        <v>58</v>
      </c>
      <c r="T24" s="4" t="s">
        <v>59</v>
      </c>
    </row>
    <row r="25" spans="1:25" x14ac:dyDescent="0.3">
      <c r="A25" s="2">
        <f t="shared" si="4"/>
        <v>0.46111111111111086</v>
      </c>
      <c r="B25" s="3"/>
      <c r="C25" s="9"/>
      <c r="D25" s="9"/>
      <c r="E25" s="4"/>
      <c r="F25" s="8">
        <f t="shared" si="1"/>
        <v>0.46111111111111075</v>
      </c>
      <c r="G25" s="5">
        <v>222</v>
      </c>
      <c r="H25" s="6" t="s">
        <v>252</v>
      </c>
      <c r="I25" s="6" t="s">
        <v>253</v>
      </c>
      <c r="J25" s="4" t="s">
        <v>254</v>
      </c>
      <c r="K25" s="8">
        <f t="shared" si="2"/>
        <v>0.46111111111111075</v>
      </c>
      <c r="L25" s="5">
        <v>162</v>
      </c>
      <c r="M25" s="6" t="s">
        <v>29</v>
      </c>
      <c r="N25" s="6" t="s">
        <v>191</v>
      </c>
      <c r="O25" s="4" t="s">
        <v>192</v>
      </c>
      <c r="P25" s="8">
        <f t="shared" si="3"/>
        <v>0.46111111111111075</v>
      </c>
      <c r="Q25" s="5">
        <v>29</v>
      </c>
      <c r="R25" s="6" t="s">
        <v>60</v>
      </c>
      <c r="S25" s="6" t="s">
        <v>61</v>
      </c>
      <c r="T25" s="4" t="s">
        <v>62</v>
      </c>
    </row>
    <row r="26" spans="1:25" x14ac:dyDescent="0.3">
      <c r="A26" s="8">
        <f t="shared" si="4"/>
        <v>0.46597222222222195</v>
      </c>
      <c r="B26" s="5">
        <v>123</v>
      </c>
      <c r="C26" s="6" t="s">
        <v>8</v>
      </c>
      <c r="D26" s="6" t="s">
        <v>9</v>
      </c>
      <c r="E26" s="4" t="s">
        <v>10</v>
      </c>
      <c r="F26" s="8">
        <f t="shared" si="1"/>
        <v>0.46597222222222184</v>
      </c>
      <c r="G26" s="5">
        <v>310</v>
      </c>
      <c r="H26" s="6" t="s">
        <v>185</v>
      </c>
      <c r="I26" s="6" t="s">
        <v>255</v>
      </c>
      <c r="J26" s="4" t="s">
        <v>256</v>
      </c>
      <c r="K26" s="8">
        <f t="shared" si="2"/>
        <v>0.46597222222222184</v>
      </c>
      <c r="L26" s="5">
        <v>197</v>
      </c>
      <c r="M26" s="6" t="s">
        <v>193</v>
      </c>
      <c r="N26" s="6" t="s">
        <v>194</v>
      </c>
      <c r="O26" s="4" t="s">
        <v>195</v>
      </c>
      <c r="P26" s="8">
        <f t="shared" si="3"/>
        <v>0.46597222222222184</v>
      </c>
      <c r="Q26" s="5">
        <v>34</v>
      </c>
      <c r="R26" s="6" t="s">
        <v>63</v>
      </c>
      <c r="S26" s="6" t="s">
        <v>64</v>
      </c>
      <c r="T26" s="4" t="s">
        <v>65</v>
      </c>
    </row>
    <row r="27" spans="1:25" x14ac:dyDescent="0.3">
      <c r="A27" s="8">
        <f t="shared" si="4"/>
        <v>0.47083333333333305</v>
      </c>
      <c r="B27" s="5">
        <v>8</v>
      </c>
      <c r="C27" s="6" t="s">
        <v>11</v>
      </c>
      <c r="D27" s="6" t="s">
        <v>12</v>
      </c>
      <c r="E27" s="4" t="s">
        <v>13</v>
      </c>
      <c r="F27" s="8">
        <f t="shared" si="1"/>
        <v>0.47083333333333294</v>
      </c>
      <c r="G27" s="5">
        <v>117</v>
      </c>
      <c r="H27" s="6" t="s">
        <v>138</v>
      </c>
      <c r="I27" s="6" t="s">
        <v>139</v>
      </c>
      <c r="J27" s="4" t="s">
        <v>140</v>
      </c>
      <c r="K27" s="8">
        <f t="shared" si="2"/>
        <v>0.47083333333333294</v>
      </c>
      <c r="L27" s="5">
        <v>214</v>
      </c>
      <c r="M27" s="6" t="s">
        <v>196</v>
      </c>
      <c r="N27" s="6" t="s">
        <v>197</v>
      </c>
      <c r="O27" s="4" t="s">
        <v>198</v>
      </c>
      <c r="P27" s="8">
        <f t="shared" si="3"/>
        <v>0.47083333333333294</v>
      </c>
      <c r="Q27" s="5">
        <v>56</v>
      </c>
      <c r="R27" s="6" t="s">
        <v>66</v>
      </c>
      <c r="S27" s="6" t="s">
        <v>67</v>
      </c>
      <c r="T27" s="4" t="s">
        <v>68</v>
      </c>
    </row>
    <row r="28" spans="1:25" x14ac:dyDescent="0.3">
      <c r="A28" s="8">
        <f t="shared" si="4"/>
        <v>0.47569444444444414</v>
      </c>
      <c r="B28" s="5">
        <v>45</v>
      </c>
      <c r="C28" s="6" t="s">
        <v>14</v>
      </c>
      <c r="D28" s="6" t="s">
        <v>15</v>
      </c>
      <c r="E28" s="4" t="s">
        <v>16</v>
      </c>
      <c r="F28" s="8">
        <f t="shared" si="1"/>
        <v>0.47569444444444403</v>
      </c>
      <c r="G28" s="5">
        <v>83</v>
      </c>
      <c r="H28" s="6" t="s">
        <v>23</v>
      </c>
      <c r="I28" s="6" t="s">
        <v>144</v>
      </c>
      <c r="J28" s="4" t="s">
        <v>145</v>
      </c>
      <c r="K28" s="8">
        <f t="shared" si="2"/>
        <v>0.47569444444444403</v>
      </c>
      <c r="L28" s="5">
        <v>216</v>
      </c>
      <c r="M28" s="6" t="s">
        <v>199</v>
      </c>
      <c r="N28" s="6" t="s">
        <v>200</v>
      </c>
      <c r="O28" s="4" t="s">
        <v>201</v>
      </c>
      <c r="P28" s="8">
        <f t="shared" si="3"/>
        <v>0.47569444444444403</v>
      </c>
      <c r="Q28" s="5">
        <v>64</v>
      </c>
      <c r="R28" s="6" t="s">
        <v>41</v>
      </c>
      <c r="S28" s="6" t="s">
        <v>69</v>
      </c>
      <c r="T28" s="4" t="s">
        <v>70</v>
      </c>
    </row>
    <row r="29" spans="1:25" x14ac:dyDescent="0.3">
      <c r="A29" s="8">
        <f t="shared" si="4"/>
        <v>0.48055555555555524</v>
      </c>
      <c r="B29" s="5">
        <v>159</v>
      </c>
      <c r="C29" s="6" t="s">
        <v>17</v>
      </c>
      <c r="D29" s="6" t="s">
        <v>18</v>
      </c>
      <c r="E29" s="4" t="s">
        <v>19</v>
      </c>
      <c r="F29" s="8">
        <f t="shared" si="1"/>
        <v>0.48055555555555513</v>
      </c>
      <c r="G29" s="5">
        <v>258</v>
      </c>
      <c r="H29" s="6" t="s">
        <v>146</v>
      </c>
      <c r="I29" s="6" t="s">
        <v>147</v>
      </c>
      <c r="J29" s="4" t="s">
        <v>148</v>
      </c>
      <c r="K29" s="8">
        <f t="shared" si="2"/>
        <v>0.48055555555555513</v>
      </c>
      <c r="L29" s="5">
        <v>283</v>
      </c>
      <c r="M29" s="6" t="s">
        <v>202</v>
      </c>
      <c r="N29" s="6" t="s">
        <v>203</v>
      </c>
      <c r="O29" s="4" t="s">
        <v>204</v>
      </c>
      <c r="P29" s="8">
        <f t="shared" si="3"/>
        <v>0.48055555555555513</v>
      </c>
      <c r="Q29" s="5">
        <v>101</v>
      </c>
      <c r="R29" s="6" t="s">
        <v>71</v>
      </c>
      <c r="S29" s="6" t="s">
        <v>72</v>
      </c>
      <c r="T29" s="4" t="s">
        <v>73</v>
      </c>
    </row>
    <row r="30" spans="1:25" x14ac:dyDescent="0.3">
      <c r="A30" s="8">
        <f t="shared" si="4"/>
        <v>0.48541666666666633</v>
      </c>
      <c r="B30" s="5">
        <v>186</v>
      </c>
      <c r="C30" s="6" t="s">
        <v>20</v>
      </c>
      <c r="D30" s="6" t="s">
        <v>21</v>
      </c>
      <c r="E30" s="4" t="s">
        <v>22</v>
      </c>
      <c r="F30" s="8">
        <f t="shared" si="1"/>
        <v>0.48541666666666622</v>
      </c>
      <c r="G30" s="5">
        <v>268</v>
      </c>
      <c r="H30" s="6" t="s">
        <v>149</v>
      </c>
      <c r="I30" s="6" t="s">
        <v>150</v>
      </c>
      <c r="J30" s="4" t="s">
        <v>257</v>
      </c>
      <c r="K30" s="8">
        <f t="shared" si="2"/>
        <v>0.48541666666666622</v>
      </c>
      <c r="L30" s="5">
        <v>308</v>
      </c>
      <c r="M30" s="6" t="s">
        <v>205</v>
      </c>
      <c r="N30" s="6" t="s">
        <v>206</v>
      </c>
      <c r="O30" s="4" t="s">
        <v>207</v>
      </c>
      <c r="P30" s="8">
        <f t="shared" si="3"/>
        <v>0.48541666666666622</v>
      </c>
      <c r="Q30" s="5">
        <v>126</v>
      </c>
      <c r="R30" s="6" t="s">
        <v>74</v>
      </c>
      <c r="S30" s="6" t="s">
        <v>75</v>
      </c>
      <c r="T30" s="4" t="s">
        <v>76</v>
      </c>
    </row>
    <row r="31" spans="1:25" x14ac:dyDescent="0.3">
      <c r="A31" s="8">
        <f t="shared" si="4"/>
        <v>0.49027777777777742</v>
      </c>
      <c r="B31" s="5">
        <v>217</v>
      </c>
      <c r="C31" s="6" t="s">
        <v>23</v>
      </c>
      <c r="D31" s="6" t="s">
        <v>24</v>
      </c>
      <c r="E31" s="4" t="s">
        <v>25</v>
      </c>
      <c r="F31" s="8">
        <f t="shared" si="1"/>
        <v>0.49027777777777731</v>
      </c>
      <c r="G31" s="5">
        <v>276</v>
      </c>
      <c r="H31" s="6" t="s">
        <v>161</v>
      </c>
      <c r="I31" s="6" t="s">
        <v>162</v>
      </c>
      <c r="J31" s="4" t="s">
        <v>163</v>
      </c>
      <c r="K31" s="8">
        <f t="shared" si="2"/>
        <v>0.49027777777777731</v>
      </c>
      <c r="L31" s="5">
        <v>122</v>
      </c>
      <c r="M31" s="6" t="s">
        <v>173</v>
      </c>
      <c r="N31" s="6" t="s">
        <v>174</v>
      </c>
      <c r="O31" s="4" t="s">
        <v>176</v>
      </c>
      <c r="P31" s="8">
        <f t="shared" si="3"/>
        <v>0.49027777777777731</v>
      </c>
      <c r="Q31" s="5">
        <v>131</v>
      </c>
      <c r="R31" s="6" t="s">
        <v>77</v>
      </c>
      <c r="S31" s="6" t="s">
        <v>78</v>
      </c>
      <c r="T31" s="4" t="s">
        <v>79</v>
      </c>
    </row>
    <row r="32" spans="1:25" x14ac:dyDescent="0.3">
      <c r="A32" s="8">
        <f t="shared" si="4"/>
        <v>0.49513888888888852</v>
      </c>
      <c r="B32" s="5">
        <v>164</v>
      </c>
      <c r="C32" s="6" t="s">
        <v>26</v>
      </c>
      <c r="D32" s="6" t="s">
        <v>27</v>
      </c>
      <c r="E32" s="4" t="s">
        <v>28</v>
      </c>
      <c r="F32" s="8">
        <f t="shared" si="1"/>
        <v>0.49513888888888841</v>
      </c>
      <c r="G32" s="5">
        <v>174</v>
      </c>
      <c r="H32" s="6" t="s">
        <v>152</v>
      </c>
      <c r="I32" s="6" t="s">
        <v>153</v>
      </c>
      <c r="J32" s="4" t="s">
        <v>154</v>
      </c>
      <c r="K32" s="8">
        <f t="shared" si="2"/>
        <v>0.49513888888888841</v>
      </c>
      <c r="L32" s="5">
        <v>329</v>
      </c>
      <c r="M32" s="6" t="s">
        <v>208</v>
      </c>
      <c r="N32" s="6" t="s">
        <v>209</v>
      </c>
      <c r="O32" s="4" t="s">
        <v>210</v>
      </c>
      <c r="P32" s="8">
        <f t="shared" si="3"/>
        <v>0.49513888888888841</v>
      </c>
      <c r="Q32" s="5">
        <v>145</v>
      </c>
      <c r="R32" s="6" t="s">
        <v>80</v>
      </c>
      <c r="S32" s="6" t="s">
        <v>81</v>
      </c>
      <c r="T32" s="4" t="s">
        <v>82</v>
      </c>
    </row>
    <row r="33" spans="1:20" x14ac:dyDescent="0.3">
      <c r="A33" s="8">
        <f t="shared" si="4"/>
        <v>0.49999999999999961</v>
      </c>
      <c r="B33" s="5">
        <v>12</v>
      </c>
      <c r="C33" s="6" t="s">
        <v>29</v>
      </c>
      <c r="D33" s="6" t="s">
        <v>30</v>
      </c>
      <c r="E33" s="4" t="s">
        <v>31</v>
      </c>
      <c r="F33" s="8">
        <f t="shared" si="1"/>
        <v>0.4999999999999995</v>
      </c>
      <c r="G33" s="5">
        <v>185</v>
      </c>
      <c r="H33" s="6" t="s">
        <v>155</v>
      </c>
      <c r="I33" s="6" t="s">
        <v>156</v>
      </c>
      <c r="J33" s="4" t="s">
        <v>157</v>
      </c>
      <c r="K33" s="8"/>
      <c r="L33" s="3"/>
      <c r="M33" s="9"/>
      <c r="N33" s="9"/>
      <c r="O33" s="4"/>
      <c r="P33" s="8">
        <f t="shared" si="3"/>
        <v>0.4999999999999995</v>
      </c>
      <c r="Q33" s="5">
        <v>235</v>
      </c>
      <c r="R33" s="6" t="s">
        <v>83</v>
      </c>
      <c r="S33" s="6" t="s">
        <v>84</v>
      </c>
      <c r="T33" s="4" t="s">
        <v>85</v>
      </c>
    </row>
    <row r="34" spans="1:20" x14ac:dyDescent="0.3">
      <c r="A34" s="8">
        <f t="shared" si="4"/>
        <v>0.50486111111111076</v>
      </c>
      <c r="B34" s="5">
        <v>40</v>
      </c>
      <c r="C34" s="6" t="s">
        <v>32</v>
      </c>
      <c r="D34" s="6" t="s">
        <v>33</v>
      </c>
      <c r="E34" s="4" t="s">
        <v>34</v>
      </c>
      <c r="F34" s="8">
        <f t="shared" si="1"/>
        <v>0.50486111111111065</v>
      </c>
      <c r="G34" s="5">
        <v>256</v>
      </c>
      <c r="H34" s="6" t="s">
        <v>158</v>
      </c>
      <c r="I34" s="6" t="s">
        <v>159</v>
      </c>
      <c r="J34" s="4" t="s">
        <v>160</v>
      </c>
      <c r="K34" s="8"/>
      <c r="L34" s="3"/>
      <c r="M34" s="9"/>
      <c r="N34" s="9"/>
      <c r="O34" s="4"/>
      <c r="P34" s="8">
        <f t="shared" si="3"/>
        <v>0.50486111111111065</v>
      </c>
      <c r="Q34" s="5">
        <v>246</v>
      </c>
      <c r="R34" s="6" t="s">
        <v>86</v>
      </c>
      <c r="S34" s="6" t="s">
        <v>87</v>
      </c>
      <c r="T34" s="4" t="s">
        <v>88</v>
      </c>
    </row>
    <row r="35" spans="1:20" x14ac:dyDescent="0.3">
      <c r="A35" s="8">
        <f t="shared" si="4"/>
        <v>0.50972222222222185</v>
      </c>
      <c r="B35" s="5">
        <v>104</v>
      </c>
      <c r="C35" s="6" t="s">
        <v>35</v>
      </c>
      <c r="D35" s="6" t="s">
        <v>36</v>
      </c>
      <c r="E35" s="4" t="s">
        <v>37</v>
      </c>
      <c r="F35" s="8">
        <f t="shared" si="1"/>
        <v>0.50972222222222174</v>
      </c>
      <c r="G35">
        <v>152</v>
      </c>
      <c r="H35" t="s">
        <v>525</v>
      </c>
      <c r="I35" t="s">
        <v>197</v>
      </c>
      <c r="J35" t="s">
        <v>526</v>
      </c>
      <c r="K35" s="8"/>
      <c r="L35" s="3"/>
      <c r="M35" s="9"/>
      <c r="N35" s="9"/>
      <c r="O35" s="4"/>
      <c r="P35" s="8">
        <f t="shared" si="3"/>
        <v>0.50972222222222174</v>
      </c>
      <c r="Q35" s="5">
        <v>250</v>
      </c>
      <c r="R35" s="6" t="s">
        <v>89</v>
      </c>
      <c r="S35" s="6" t="s">
        <v>90</v>
      </c>
      <c r="T35" s="4" t="s">
        <v>91</v>
      </c>
    </row>
    <row r="36" spans="1:20" x14ac:dyDescent="0.3">
      <c r="A36" s="8">
        <f t="shared" si="4"/>
        <v>0.51458333333333295</v>
      </c>
      <c r="B36" s="5">
        <v>200</v>
      </c>
      <c r="C36" s="6" t="s">
        <v>38</v>
      </c>
      <c r="D36" s="6" t="s">
        <v>39</v>
      </c>
      <c r="E36" s="4" t="s">
        <v>40</v>
      </c>
      <c r="F36" s="26" t="s">
        <v>508</v>
      </c>
      <c r="G36" s="27"/>
      <c r="H36" s="27"/>
      <c r="I36" s="27"/>
      <c r="J36" s="28"/>
      <c r="K36" s="8"/>
      <c r="L36" s="3"/>
      <c r="M36" s="9"/>
      <c r="N36" s="9"/>
      <c r="O36" s="4"/>
      <c r="P36" s="8">
        <f t="shared" si="3"/>
        <v>0.51458333333333284</v>
      </c>
      <c r="Q36" s="5">
        <v>3</v>
      </c>
      <c r="R36" s="6" t="s">
        <v>92</v>
      </c>
      <c r="S36" s="6" t="s">
        <v>93</v>
      </c>
      <c r="T36" s="4" t="s">
        <v>94</v>
      </c>
    </row>
    <row r="37" spans="1:20" x14ac:dyDescent="0.3">
      <c r="A37" s="8">
        <f t="shared" si="4"/>
        <v>0.51944444444444404</v>
      </c>
      <c r="B37" s="5">
        <v>286</v>
      </c>
      <c r="C37" s="6" t="s">
        <v>41</v>
      </c>
      <c r="D37" s="6" t="s">
        <v>42</v>
      </c>
      <c r="E37" s="4" t="s">
        <v>43</v>
      </c>
      <c r="F37" s="8">
        <v>0.51944444444444449</v>
      </c>
      <c r="G37" s="5">
        <v>277</v>
      </c>
      <c r="H37" s="6" t="s">
        <v>258</v>
      </c>
      <c r="I37" s="6" t="s">
        <v>259</v>
      </c>
      <c r="J37" s="4" t="s">
        <v>260</v>
      </c>
      <c r="K37" s="26" t="s">
        <v>506</v>
      </c>
      <c r="L37" s="27"/>
      <c r="M37" s="27"/>
      <c r="N37" s="27"/>
      <c r="O37" s="28"/>
      <c r="P37" s="8"/>
      <c r="Q37" s="5"/>
      <c r="R37" s="6"/>
      <c r="S37" s="6"/>
      <c r="T37" s="4"/>
    </row>
    <row r="38" spans="1:20" x14ac:dyDescent="0.3">
      <c r="A38" s="8">
        <f t="shared" si="4"/>
        <v>0.52430555555555514</v>
      </c>
      <c r="B38" s="5">
        <v>335</v>
      </c>
      <c r="C38" s="6" t="s">
        <v>44</v>
      </c>
      <c r="D38" s="6" t="s">
        <v>45</v>
      </c>
      <c r="E38" s="4" t="s">
        <v>46</v>
      </c>
      <c r="F38" s="8">
        <f>F37+TIME(0,7,0)</f>
        <v>0.52430555555555558</v>
      </c>
      <c r="G38" s="5">
        <v>6</v>
      </c>
      <c r="H38" s="6" t="s">
        <v>238</v>
      </c>
      <c r="I38" s="6" t="s">
        <v>102</v>
      </c>
      <c r="J38" s="4" t="s">
        <v>261</v>
      </c>
      <c r="K38" s="8">
        <v>0.51944444444444449</v>
      </c>
      <c r="L38" s="5">
        <v>298</v>
      </c>
      <c r="M38" s="6" t="s">
        <v>330</v>
      </c>
      <c r="N38" s="6" t="s">
        <v>331</v>
      </c>
      <c r="O38" s="4" t="s">
        <v>332</v>
      </c>
      <c r="P38" s="8"/>
      <c r="Q38" s="5"/>
      <c r="R38" s="6"/>
      <c r="S38" s="6"/>
      <c r="T38" s="4"/>
    </row>
    <row r="39" spans="1:20" x14ac:dyDescent="0.3">
      <c r="A39" s="8">
        <f t="shared" si="4"/>
        <v>0.52916666666666623</v>
      </c>
      <c r="B39" s="5">
        <v>148</v>
      </c>
      <c r="C39" s="6" t="s">
        <v>5</v>
      </c>
      <c r="D39" s="6" t="s">
        <v>6</v>
      </c>
      <c r="E39" s="4" t="s">
        <v>7</v>
      </c>
      <c r="F39" s="8">
        <f t="shared" ref="F39:F55" si="5">F38+TIME(0,7,0)</f>
        <v>0.52916666666666667</v>
      </c>
      <c r="G39" s="5">
        <v>88</v>
      </c>
      <c r="H39" s="6" t="s">
        <v>141</v>
      </c>
      <c r="I39" s="6" t="s">
        <v>142</v>
      </c>
      <c r="J39" s="4" t="s">
        <v>262</v>
      </c>
      <c r="K39" s="8">
        <f>K38+TIME(0,7,0)</f>
        <v>0.52430555555555558</v>
      </c>
      <c r="L39" s="5" t="s">
        <v>528</v>
      </c>
      <c r="M39" s="6"/>
      <c r="N39" s="6"/>
      <c r="O39" s="4"/>
      <c r="P39" s="8"/>
      <c r="Q39" s="5"/>
      <c r="R39" s="6"/>
      <c r="S39" s="6"/>
      <c r="T39" s="4"/>
    </row>
    <row r="40" spans="1:20" x14ac:dyDescent="0.3">
      <c r="A40" s="8"/>
      <c r="B40" s="7"/>
      <c r="C40" s="7"/>
      <c r="D40" s="7"/>
      <c r="F40" s="8">
        <f t="shared" si="5"/>
        <v>0.53402777777777777</v>
      </c>
      <c r="G40" s="5">
        <v>51</v>
      </c>
      <c r="H40" s="6" t="s">
        <v>263</v>
      </c>
      <c r="I40" s="6" t="s">
        <v>264</v>
      </c>
      <c r="J40" s="4" t="s">
        <v>265</v>
      </c>
      <c r="K40" s="8">
        <f t="shared" ref="K40:K53" si="6">K39+TIME(0,7,0)</f>
        <v>0.52916666666666667</v>
      </c>
      <c r="L40" s="5">
        <v>72</v>
      </c>
      <c r="M40" s="6" t="s">
        <v>297</v>
      </c>
      <c r="N40" s="6" t="s">
        <v>298</v>
      </c>
      <c r="O40" s="4" t="s">
        <v>299</v>
      </c>
      <c r="P40" s="26" t="s">
        <v>509</v>
      </c>
      <c r="Q40" s="27"/>
      <c r="R40" s="27"/>
      <c r="S40" s="27"/>
      <c r="T40" s="28"/>
    </row>
    <row r="41" spans="1:20" x14ac:dyDescent="0.3">
      <c r="A41" s="8"/>
      <c r="B41" s="3"/>
      <c r="C41" s="9"/>
      <c r="D41" s="9"/>
      <c r="E41" s="4"/>
      <c r="F41" s="8">
        <f t="shared" si="5"/>
        <v>0.53888888888888886</v>
      </c>
      <c r="G41" s="5">
        <v>167</v>
      </c>
      <c r="H41" s="6" t="s">
        <v>266</v>
      </c>
      <c r="I41" s="6" t="s">
        <v>267</v>
      </c>
      <c r="J41" s="4" t="s">
        <v>268</v>
      </c>
      <c r="K41" s="8">
        <f t="shared" si="6"/>
        <v>0.53402777777777777</v>
      </c>
      <c r="L41" s="5">
        <v>114</v>
      </c>
      <c r="M41" s="6" t="s">
        <v>300</v>
      </c>
      <c r="N41" s="6" t="s">
        <v>301</v>
      </c>
      <c r="O41" s="4" t="s">
        <v>302</v>
      </c>
      <c r="P41" s="8">
        <v>0.53402777777777777</v>
      </c>
      <c r="Q41" s="5">
        <v>78</v>
      </c>
      <c r="R41" s="6" t="s">
        <v>400</v>
      </c>
      <c r="S41" s="6" t="s">
        <v>401</v>
      </c>
      <c r="T41" s="4" t="s">
        <v>402</v>
      </c>
    </row>
    <row r="42" spans="1:20" x14ac:dyDescent="0.3">
      <c r="A42" s="26" t="s">
        <v>511</v>
      </c>
      <c r="B42" s="27"/>
      <c r="C42" s="27"/>
      <c r="D42" s="27"/>
      <c r="E42" s="28"/>
      <c r="F42" s="8">
        <f t="shared" si="5"/>
        <v>0.54374999999999996</v>
      </c>
      <c r="G42" s="5">
        <v>111</v>
      </c>
      <c r="H42" s="6" t="s">
        <v>269</v>
      </c>
      <c r="I42" s="6" t="s">
        <v>270</v>
      </c>
      <c r="J42" s="4" t="s">
        <v>271</v>
      </c>
      <c r="K42" s="8">
        <f t="shared" si="6"/>
        <v>0.53888888888888886</v>
      </c>
      <c r="L42" s="5">
        <v>227</v>
      </c>
      <c r="M42" s="6" t="s">
        <v>51</v>
      </c>
      <c r="N42" s="6" t="s">
        <v>303</v>
      </c>
      <c r="O42" s="4" t="s">
        <v>304</v>
      </c>
      <c r="P42" s="8">
        <f t="shared" ref="P42:P52" si="7">P41+TIME(0,7,0)</f>
        <v>0.53888888888888886</v>
      </c>
      <c r="Q42" s="5">
        <v>1</v>
      </c>
      <c r="R42" s="6" t="s">
        <v>403</v>
      </c>
      <c r="S42" s="6" t="s">
        <v>404</v>
      </c>
      <c r="T42" s="4" t="s">
        <v>405</v>
      </c>
    </row>
    <row r="43" spans="1:20" x14ac:dyDescent="0.3">
      <c r="A43" s="8">
        <v>0.54861111111111105</v>
      </c>
      <c r="B43" s="5">
        <v>103</v>
      </c>
      <c r="C43" s="6" t="s">
        <v>158</v>
      </c>
      <c r="D43" s="6" t="s">
        <v>479</v>
      </c>
      <c r="E43" s="4" t="s">
        <v>490</v>
      </c>
      <c r="F43" s="8">
        <f t="shared" si="5"/>
        <v>0.54861111111111105</v>
      </c>
      <c r="G43" s="5">
        <v>272</v>
      </c>
      <c r="H43" s="6" t="s">
        <v>229</v>
      </c>
      <c r="I43" s="6" t="s">
        <v>230</v>
      </c>
      <c r="J43" s="4" t="s">
        <v>272</v>
      </c>
      <c r="K43" s="8">
        <f t="shared" si="6"/>
        <v>0.54374999999999996</v>
      </c>
      <c r="L43" s="5">
        <v>324</v>
      </c>
      <c r="M43" s="6" t="s">
        <v>51</v>
      </c>
      <c r="N43" s="6" t="s">
        <v>305</v>
      </c>
      <c r="O43" s="4" t="s">
        <v>306</v>
      </c>
      <c r="P43" s="8">
        <f t="shared" si="7"/>
        <v>0.54374999999999996</v>
      </c>
      <c r="Q43" s="5">
        <v>11</v>
      </c>
      <c r="R43" s="6" t="s">
        <v>406</v>
      </c>
      <c r="S43" s="6" t="s">
        <v>407</v>
      </c>
      <c r="T43" s="4" t="s">
        <v>408</v>
      </c>
    </row>
    <row r="44" spans="1:20" x14ac:dyDescent="0.3">
      <c r="A44" s="8">
        <f>A43+TIME(0,7,0)</f>
        <v>0.55347222222222214</v>
      </c>
      <c r="B44" s="5">
        <v>149</v>
      </c>
      <c r="C44" s="6" t="s">
        <v>400</v>
      </c>
      <c r="D44" s="6" t="s">
        <v>491</v>
      </c>
      <c r="E44" s="4" t="s">
        <v>492</v>
      </c>
      <c r="F44" s="8">
        <f t="shared" si="5"/>
        <v>0.55347222222222214</v>
      </c>
      <c r="G44" s="5">
        <v>290</v>
      </c>
      <c r="H44" s="6" t="s">
        <v>51</v>
      </c>
      <c r="I44" s="6" t="s">
        <v>273</v>
      </c>
      <c r="J44" s="4" t="s">
        <v>274</v>
      </c>
      <c r="K44" s="8">
        <f t="shared" si="6"/>
        <v>0.54861111111111105</v>
      </c>
      <c r="L44" s="5">
        <v>100</v>
      </c>
      <c r="M44" s="6" t="s">
        <v>307</v>
      </c>
      <c r="N44" s="6" t="s">
        <v>308</v>
      </c>
      <c r="O44" s="4" t="s">
        <v>309</v>
      </c>
      <c r="P44" s="8">
        <f t="shared" si="7"/>
        <v>0.54861111111111105</v>
      </c>
      <c r="Q44" s="5" t="s">
        <v>528</v>
      </c>
      <c r="R44" s="6"/>
      <c r="S44" s="6"/>
      <c r="T44" s="4"/>
    </row>
    <row r="45" spans="1:20" x14ac:dyDescent="0.3">
      <c r="A45" s="8">
        <f t="shared" ref="A45:A46" si="8">A44+TIME(0,7,0)</f>
        <v>0.55833333333333324</v>
      </c>
      <c r="B45" s="5">
        <v>262</v>
      </c>
      <c r="C45" s="6" t="s">
        <v>296</v>
      </c>
      <c r="D45" s="6" t="s">
        <v>493</v>
      </c>
      <c r="E45" s="4" t="s">
        <v>494</v>
      </c>
      <c r="F45" s="8">
        <f t="shared" si="5"/>
        <v>0.55833333333333324</v>
      </c>
      <c r="G45" s="5">
        <v>69</v>
      </c>
      <c r="H45" s="6" t="s">
        <v>277</v>
      </c>
      <c r="I45" s="6" t="s">
        <v>101</v>
      </c>
      <c r="J45" s="4" t="s">
        <v>150</v>
      </c>
      <c r="K45" s="8">
        <f t="shared" si="6"/>
        <v>0.55347222222222214</v>
      </c>
      <c r="L45" s="5">
        <v>169</v>
      </c>
      <c r="M45" s="6" t="s">
        <v>310</v>
      </c>
      <c r="N45" s="6" t="s">
        <v>311</v>
      </c>
      <c r="O45" s="4" t="s">
        <v>312</v>
      </c>
      <c r="P45" s="8">
        <f t="shared" si="7"/>
        <v>0.55347222222222214</v>
      </c>
      <c r="Q45" s="5">
        <v>128</v>
      </c>
      <c r="R45" s="6" t="s">
        <v>409</v>
      </c>
      <c r="S45" s="6" t="s">
        <v>410</v>
      </c>
      <c r="T45" s="4" t="s">
        <v>411</v>
      </c>
    </row>
    <row r="46" spans="1:20" x14ac:dyDescent="0.3">
      <c r="A46" s="8">
        <f t="shared" si="8"/>
        <v>0.56319444444444433</v>
      </c>
      <c r="B46" s="3" t="s">
        <v>495</v>
      </c>
      <c r="C46" s="9"/>
      <c r="D46" s="9"/>
      <c r="E46" s="4"/>
      <c r="F46" s="8">
        <f t="shared" si="5"/>
        <v>0.56319444444444433</v>
      </c>
      <c r="G46" s="3" t="s">
        <v>495</v>
      </c>
      <c r="H46" s="9"/>
      <c r="I46" s="9"/>
      <c r="J46" s="4"/>
      <c r="K46" s="8">
        <f t="shared" si="6"/>
        <v>0.55833333333333324</v>
      </c>
      <c r="L46" s="5">
        <v>198</v>
      </c>
      <c r="M46" s="6" t="s">
        <v>313</v>
      </c>
      <c r="N46" s="6" t="s">
        <v>314</v>
      </c>
      <c r="O46" s="4" t="s">
        <v>315</v>
      </c>
      <c r="P46" s="8">
        <f t="shared" si="7"/>
        <v>0.55833333333333324</v>
      </c>
      <c r="Q46" s="5">
        <v>142</v>
      </c>
      <c r="R46" s="6" t="s">
        <v>341</v>
      </c>
      <c r="S46" s="6" t="s">
        <v>342</v>
      </c>
      <c r="T46" s="4" t="s">
        <v>412</v>
      </c>
    </row>
    <row r="47" spans="1:20" x14ac:dyDescent="0.3">
      <c r="A47" s="8"/>
      <c r="B47" s="3"/>
      <c r="C47" s="9"/>
      <c r="D47" s="9"/>
      <c r="E47" s="4"/>
      <c r="F47" s="17">
        <f t="shared" si="5"/>
        <v>0.56805555555555542</v>
      </c>
      <c r="G47" s="3"/>
      <c r="H47" s="9"/>
      <c r="I47" s="9"/>
      <c r="J47" s="4"/>
      <c r="K47" s="8">
        <f t="shared" si="6"/>
        <v>0.56319444444444433</v>
      </c>
      <c r="L47" s="5">
        <v>204</v>
      </c>
      <c r="M47" s="6" t="s">
        <v>316</v>
      </c>
      <c r="N47" s="6" t="s">
        <v>317</v>
      </c>
      <c r="O47" s="4" t="s">
        <v>318</v>
      </c>
      <c r="P47" s="8">
        <f t="shared" si="7"/>
        <v>0.56319444444444433</v>
      </c>
      <c r="Q47" s="5">
        <v>151</v>
      </c>
      <c r="R47" s="6" t="s">
        <v>413</v>
      </c>
      <c r="S47" s="6" t="s">
        <v>414</v>
      </c>
      <c r="T47" s="4" t="s">
        <v>415</v>
      </c>
    </row>
    <row r="48" spans="1:20" x14ac:dyDescent="0.3">
      <c r="A48" s="26" t="s">
        <v>510</v>
      </c>
      <c r="B48" s="27"/>
      <c r="C48" s="27"/>
      <c r="D48" s="27"/>
      <c r="E48" s="28"/>
      <c r="F48" s="17">
        <f t="shared" si="5"/>
        <v>0.57291666666666652</v>
      </c>
      <c r="G48" s="3"/>
      <c r="H48" s="9"/>
      <c r="I48" s="9"/>
      <c r="J48" s="4"/>
      <c r="K48" s="8">
        <f t="shared" si="6"/>
        <v>0.56805555555555542</v>
      </c>
      <c r="P48" s="8">
        <f t="shared" si="7"/>
        <v>0.56805555555555542</v>
      </c>
      <c r="Q48" s="5">
        <v>150</v>
      </c>
      <c r="R48" s="6" t="s">
        <v>416</v>
      </c>
      <c r="S48" s="6" t="s">
        <v>417</v>
      </c>
      <c r="T48" s="4" t="s">
        <v>418</v>
      </c>
    </row>
    <row r="49" spans="1:20" x14ac:dyDescent="0.3">
      <c r="A49" s="8">
        <v>0.57777777777777783</v>
      </c>
      <c r="B49" s="5">
        <v>225</v>
      </c>
      <c r="C49" s="6" t="s">
        <v>310</v>
      </c>
      <c r="D49" s="6" t="s">
        <v>139</v>
      </c>
      <c r="E49" s="4" t="s">
        <v>480</v>
      </c>
      <c r="F49" s="8">
        <f t="shared" si="5"/>
        <v>0.57777777777777761</v>
      </c>
      <c r="G49" s="5">
        <v>71</v>
      </c>
      <c r="H49" s="6" t="s">
        <v>278</v>
      </c>
      <c r="I49" s="6" t="s">
        <v>279</v>
      </c>
      <c r="J49" s="4" t="s">
        <v>280</v>
      </c>
      <c r="K49" s="8">
        <f t="shared" si="6"/>
        <v>0.57291666666666652</v>
      </c>
      <c r="L49" s="5">
        <v>253</v>
      </c>
      <c r="M49" s="6" t="s">
        <v>322</v>
      </c>
      <c r="N49" s="6" t="s">
        <v>323</v>
      </c>
      <c r="O49" s="4" t="s">
        <v>324</v>
      </c>
      <c r="P49" s="8">
        <f t="shared" si="7"/>
        <v>0.57291666666666652</v>
      </c>
      <c r="Q49" s="5" t="s">
        <v>528</v>
      </c>
      <c r="R49" s="6"/>
      <c r="S49" s="6"/>
      <c r="T49" s="4"/>
    </row>
    <row r="50" spans="1:20" x14ac:dyDescent="0.3">
      <c r="A50" s="8">
        <f>A49+TIME(0,7,0)</f>
        <v>0.58263888888888893</v>
      </c>
      <c r="B50" s="5">
        <v>99</v>
      </c>
      <c r="C50" s="6" t="s">
        <v>38</v>
      </c>
      <c r="D50" s="6" t="s">
        <v>481</v>
      </c>
      <c r="E50" s="4" t="s">
        <v>482</v>
      </c>
      <c r="F50" s="8">
        <f t="shared" si="5"/>
        <v>0.58263888888888871</v>
      </c>
      <c r="G50" s="5">
        <v>278</v>
      </c>
      <c r="H50" s="6" t="s">
        <v>258</v>
      </c>
      <c r="I50" s="6" t="s">
        <v>259</v>
      </c>
      <c r="J50" s="4" t="s">
        <v>288</v>
      </c>
      <c r="K50" s="8">
        <f>K49+TIME(0,7,0)</f>
        <v>0.57777777777777761</v>
      </c>
      <c r="L50" s="5">
        <v>263</v>
      </c>
      <c r="M50" s="6" t="s">
        <v>325</v>
      </c>
      <c r="N50" s="6" t="s">
        <v>326</v>
      </c>
      <c r="O50" s="4" t="s">
        <v>327</v>
      </c>
      <c r="P50" s="8">
        <f t="shared" si="7"/>
        <v>0.57777777777777761</v>
      </c>
      <c r="Q50" s="5">
        <v>79</v>
      </c>
      <c r="R50" s="6" t="s">
        <v>400</v>
      </c>
      <c r="S50" s="6" t="s">
        <v>401</v>
      </c>
      <c r="T50" s="4" t="s">
        <v>427</v>
      </c>
    </row>
    <row r="51" spans="1:20" x14ac:dyDescent="0.3">
      <c r="A51" s="8">
        <f t="shared" ref="A51:A54" si="9">A50+TIME(0,7,0)</f>
        <v>0.58750000000000002</v>
      </c>
      <c r="B51" s="5">
        <v>112</v>
      </c>
      <c r="C51" s="6" t="s">
        <v>146</v>
      </c>
      <c r="D51" s="6" t="s">
        <v>270</v>
      </c>
      <c r="E51" s="4" t="s">
        <v>483</v>
      </c>
      <c r="F51" s="8">
        <f t="shared" si="5"/>
        <v>0.5874999999999998</v>
      </c>
      <c r="G51" s="5">
        <v>196</v>
      </c>
      <c r="H51" s="6" t="s">
        <v>281</v>
      </c>
      <c r="I51" s="6" t="s">
        <v>282</v>
      </c>
      <c r="J51" s="4" t="s">
        <v>283</v>
      </c>
      <c r="K51" s="8">
        <f t="shared" si="6"/>
        <v>0.58263888888888871</v>
      </c>
      <c r="L51" s="5">
        <v>326</v>
      </c>
      <c r="M51" s="6" t="s">
        <v>328</v>
      </c>
      <c r="N51" s="6" t="s">
        <v>99</v>
      </c>
      <c r="O51" s="4" t="s">
        <v>329</v>
      </c>
      <c r="P51" s="8">
        <f t="shared" si="7"/>
        <v>0.58263888888888871</v>
      </c>
      <c r="Q51" s="5">
        <v>192</v>
      </c>
      <c r="R51" s="6" t="s">
        <v>421</v>
      </c>
      <c r="S51" s="6" t="s">
        <v>422</v>
      </c>
      <c r="T51" s="4" t="s">
        <v>423</v>
      </c>
    </row>
    <row r="52" spans="1:20" x14ac:dyDescent="0.3">
      <c r="A52" s="8">
        <f t="shared" si="9"/>
        <v>0.59236111111111112</v>
      </c>
      <c r="B52" s="5">
        <v>207</v>
      </c>
      <c r="C52" s="6" t="s">
        <v>484</v>
      </c>
      <c r="D52" s="6" t="s">
        <v>485</v>
      </c>
      <c r="E52" s="4" t="s">
        <v>486</v>
      </c>
      <c r="F52" s="8">
        <f t="shared" si="5"/>
        <v>0.59236111111111089</v>
      </c>
      <c r="G52" s="5">
        <v>208</v>
      </c>
      <c r="H52" s="6" t="s">
        <v>284</v>
      </c>
      <c r="I52" s="6" t="s">
        <v>285</v>
      </c>
      <c r="J52" s="4" t="s">
        <v>286</v>
      </c>
      <c r="K52" s="8">
        <f t="shared" si="6"/>
        <v>0.5874999999999998</v>
      </c>
      <c r="L52" s="5">
        <v>23</v>
      </c>
      <c r="M52" s="6" t="s">
        <v>293</v>
      </c>
      <c r="N52" s="6" t="s">
        <v>294</v>
      </c>
      <c r="O52" s="4" t="s">
        <v>295</v>
      </c>
      <c r="P52" s="8">
        <f t="shared" si="7"/>
        <v>0.5874999999999998</v>
      </c>
      <c r="Q52" s="5">
        <v>205</v>
      </c>
      <c r="R52" s="6" t="s">
        <v>424</v>
      </c>
      <c r="S52" s="6" t="s">
        <v>425</v>
      </c>
      <c r="T52" s="4" t="s">
        <v>426</v>
      </c>
    </row>
    <row r="53" spans="1:20" x14ac:dyDescent="0.3">
      <c r="A53" s="8">
        <f t="shared" si="9"/>
        <v>0.59722222222222221</v>
      </c>
      <c r="B53" s="5">
        <v>244</v>
      </c>
      <c r="C53" s="6" t="s">
        <v>375</v>
      </c>
      <c r="D53" s="6" t="s">
        <v>376</v>
      </c>
      <c r="E53" s="4" t="s">
        <v>487</v>
      </c>
      <c r="F53" s="8">
        <f t="shared" si="5"/>
        <v>0.59722222222222199</v>
      </c>
      <c r="G53" s="5" t="s">
        <v>528</v>
      </c>
      <c r="H53" s="6"/>
      <c r="I53" s="6"/>
      <c r="J53" s="4"/>
      <c r="K53" s="8">
        <f t="shared" si="6"/>
        <v>0.59236111111111089</v>
      </c>
      <c r="L53" s="3" t="s">
        <v>495</v>
      </c>
      <c r="M53" s="9"/>
      <c r="N53" s="9"/>
      <c r="O53" s="4"/>
      <c r="P53" s="8">
        <f t="shared" ref="P53" si="10">P52+TIME(0,7,0)</f>
        <v>0.59236111111111089</v>
      </c>
      <c r="Q53" s="3" t="s">
        <v>495</v>
      </c>
      <c r="R53" s="6"/>
      <c r="S53" s="6"/>
      <c r="T53" s="4"/>
    </row>
    <row r="54" spans="1:20" x14ac:dyDescent="0.3">
      <c r="A54" s="8">
        <f t="shared" si="9"/>
        <v>0.6020833333333333</v>
      </c>
      <c r="B54" s="3"/>
      <c r="C54" s="9"/>
      <c r="D54" s="9"/>
      <c r="E54" s="4"/>
      <c r="F54" s="8">
        <f t="shared" si="5"/>
        <v>0.60208333333333308</v>
      </c>
      <c r="G54" s="5">
        <v>25</v>
      </c>
      <c r="H54" s="6" t="s">
        <v>26</v>
      </c>
      <c r="I54" s="6" t="s">
        <v>275</v>
      </c>
      <c r="J54" s="4" t="s">
        <v>276</v>
      </c>
      <c r="K54" s="8"/>
      <c r="L54" s="3"/>
      <c r="M54" s="9"/>
      <c r="N54" s="9"/>
      <c r="O54" s="4"/>
      <c r="P54" s="8"/>
      <c r="Q54" s="5"/>
      <c r="R54" s="6"/>
      <c r="S54" s="6"/>
      <c r="T54" s="4"/>
    </row>
    <row r="55" spans="1:20" x14ac:dyDescent="0.3">
      <c r="A55" s="8"/>
      <c r="B55" s="3"/>
      <c r="C55" s="9"/>
      <c r="D55" s="9"/>
      <c r="E55" s="4"/>
      <c r="F55" s="8">
        <f t="shared" si="5"/>
        <v>0.60694444444444418</v>
      </c>
      <c r="G55" s="5">
        <v>304</v>
      </c>
      <c r="H55" s="6" t="s">
        <v>289</v>
      </c>
      <c r="I55" s="6" t="s">
        <v>290</v>
      </c>
      <c r="J55" s="4" t="s">
        <v>291</v>
      </c>
      <c r="K55" s="26" t="s">
        <v>519</v>
      </c>
      <c r="L55" s="27"/>
      <c r="M55" s="27"/>
      <c r="N55" s="27"/>
      <c r="O55" s="28"/>
      <c r="P55" s="26" t="s">
        <v>520</v>
      </c>
      <c r="Q55" s="27"/>
      <c r="R55" s="27"/>
      <c r="S55" s="27"/>
      <c r="T55" s="28"/>
    </row>
    <row r="56" spans="1:20" x14ac:dyDescent="0.3">
      <c r="A56" s="26" t="s">
        <v>512</v>
      </c>
      <c r="B56" s="27"/>
      <c r="C56" s="27"/>
      <c r="D56" s="27"/>
      <c r="E56" s="28"/>
      <c r="F56" s="8"/>
      <c r="G56" s="3"/>
      <c r="H56" s="9"/>
      <c r="I56" s="9"/>
      <c r="J56" s="4"/>
      <c r="K56" s="8">
        <v>0.6069444444444444</v>
      </c>
      <c r="L56" s="5">
        <v>306</v>
      </c>
      <c r="M56" s="6" t="s">
        <v>349</v>
      </c>
      <c r="N56" s="6" t="s">
        <v>350</v>
      </c>
      <c r="O56" s="4" t="s">
        <v>351</v>
      </c>
      <c r="P56" s="8">
        <v>0.6069444444444444</v>
      </c>
      <c r="Q56" s="5">
        <v>66</v>
      </c>
      <c r="R56" s="6" t="s">
        <v>368</v>
      </c>
      <c r="S56" s="6" t="s">
        <v>369</v>
      </c>
      <c r="T56" s="4" t="s">
        <v>370</v>
      </c>
    </row>
    <row r="57" spans="1:20" x14ac:dyDescent="0.3">
      <c r="A57" s="8">
        <v>0.6166666666666667</v>
      </c>
      <c r="B57" s="5">
        <v>80</v>
      </c>
      <c r="C57" s="6" t="s">
        <v>400</v>
      </c>
      <c r="D57" s="6" t="s">
        <v>401</v>
      </c>
      <c r="E57" s="4" t="s">
        <v>438</v>
      </c>
      <c r="F57" s="26" t="s">
        <v>513</v>
      </c>
      <c r="G57" s="27"/>
      <c r="H57" s="27"/>
      <c r="I57" s="27"/>
      <c r="J57" s="28"/>
      <c r="K57" s="8">
        <f>K56+TIME(0,7,0)</f>
        <v>0.61180555555555549</v>
      </c>
      <c r="L57" s="5">
        <v>61</v>
      </c>
      <c r="M57" s="6" t="s">
        <v>336</v>
      </c>
      <c r="N57" s="6" t="s">
        <v>337</v>
      </c>
      <c r="O57" s="4" t="s">
        <v>338</v>
      </c>
      <c r="P57" s="8">
        <f>P56+TIME(0,7,0)</f>
        <v>0.61180555555555549</v>
      </c>
      <c r="Q57" s="5">
        <v>224</v>
      </c>
      <c r="R57" s="6" t="s">
        <v>310</v>
      </c>
      <c r="S57" s="6" t="s">
        <v>139</v>
      </c>
      <c r="T57" s="4" t="s">
        <v>371</v>
      </c>
    </row>
    <row r="58" spans="1:20" x14ac:dyDescent="0.3">
      <c r="A58" s="8">
        <f>A57+TIME(0,7,0)</f>
        <v>0.62152777777777779</v>
      </c>
      <c r="B58" s="5">
        <v>173</v>
      </c>
      <c r="C58" s="6" t="s">
        <v>439</v>
      </c>
      <c r="D58" s="6" t="s">
        <v>440</v>
      </c>
      <c r="E58" s="4" t="s">
        <v>441</v>
      </c>
      <c r="F58" s="8">
        <v>0.6166666666666667</v>
      </c>
      <c r="G58" s="5">
        <v>199</v>
      </c>
      <c r="H58" s="6" t="s">
        <v>457</v>
      </c>
      <c r="I58" s="6" t="s">
        <v>458</v>
      </c>
      <c r="J58" s="4" t="s">
        <v>459</v>
      </c>
      <c r="K58" s="8">
        <f t="shared" ref="K58:K62" si="11">K57+TIME(0,7,0)</f>
        <v>0.61666666666666659</v>
      </c>
      <c r="L58" s="5">
        <v>87</v>
      </c>
      <c r="M58" s="6" t="s">
        <v>339</v>
      </c>
      <c r="N58" s="6" t="s">
        <v>101</v>
      </c>
      <c r="O58" s="4" t="s">
        <v>340</v>
      </c>
      <c r="P58" s="8">
        <f t="shared" ref="P58:P62" si="12">P57+TIME(0,7,0)</f>
        <v>0.61666666666666659</v>
      </c>
      <c r="Q58" s="5">
        <v>97</v>
      </c>
      <c r="R58" s="6" t="s">
        <v>372</v>
      </c>
      <c r="S58" s="6" t="s">
        <v>373</v>
      </c>
      <c r="T58" s="4" t="s">
        <v>374</v>
      </c>
    </row>
    <row r="59" spans="1:20" x14ac:dyDescent="0.3">
      <c r="A59" s="8">
        <f t="shared" ref="A59:A63" si="13">A58+TIME(0,7,0)</f>
        <v>0.62638888888888888</v>
      </c>
      <c r="B59" s="5">
        <v>206</v>
      </c>
      <c r="C59" s="6" t="s">
        <v>424</v>
      </c>
      <c r="D59" s="6" t="s">
        <v>425</v>
      </c>
      <c r="E59" s="4" t="s">
        <v>442</v>
      </c>
      <c r="F59" s="26" t="s">
        <v>514</v>
      </c>
      <c r="G59" s="27"/>
      <c r="H59" s="27"/>
      <c r="I59" s="27"/>
      <c r="J59" s="28"/>
      <c r="K59" s="8">
        <f t="shared" si="11"/>
        <v>0.62152777777777768</v>
      </c>
      <c r="L59" s="5">
        <v>143</v>
      </c>
      <c r="M59" s="6" t="s">
        <v>341</v>
      </c>
      <c r="N59" s="6" t="s">
        <v>342</v>
      </c>
      <c r="O59" s="4" t="s">
        <v>343</v>
      </c>
      <c r="P59" s="8">
        <f t="shared" si="12"/>
        <v>0.62152777777777768</v>
      </c>
      <c r="Q59" s="5">
        <v>242</v>
      </c>
      <c r="R59" s="6" t="s">
        <v>375</v>
      </c>
      <c r="S59" s="6" t="s">
        <v>376</v>
      </c>
      <c r="T59" s="4" t="s">
        <v>377</v>
      </c>
    </row>
    <row r="60" spans="1:20" x14ac:dyDescent="0.3">
      <c r="A60" s="8">
        <f t="shared" si="13"/>
        <v>0.63124999999999998</v>
      </c>
      <c r="B60" s="5">
        <v>226</v>
      </c>
      <c r="C60" s="6" t="s">
        <v>432</v>
      </c>
      <c r="D60" s="6" t="s">
        <v>159</v>
      </c>
      <c r="E60" s="4" t="s">
        <v>433</v>
      </c>
      <c r="F60" s="8">
        <v>0.63124999999999998</v>
      </c>
      <c r="G60" s="5">
        <v>18</v>
      </c>
      <c r="H60" s="6" t="s">
        <v>452</v>
      </c>
      <c r="I60" s="6" t="s">
        <v>453</v>
      </c>
      <c r="J60" s="4" t="s">
        <v>454</v>
      </c>
      <c r="K60" s="8">
        <f t="shared" si="11"/>
        <v>0.62638888888888877</v>
      </c>
      <c r="L60" s="5">
        <v>212</v>
      </c>
      <c r="M60" s="6" t="s">
        <v>344</v>
      </c>
      <c r="N60" s="6" t="s">
        <v>159</v>
      </c>
      <c r="O60" s="4" t="s">
        <v>345</v>
      </c>
      <c r="P60" s="8">
        <f t="shared" si="12"/>
        <v>0.62638888888888877</v>
      </c>
      <c r="Q60" s="5">
        <v>269</v>
      </c>
      <c r="R60" s="6" t="s">
        <v>378</v>
      </c>
      <c r="S60" s="6" t="s">
        <v>379</v>
      </c>
      <c r="T60" s="4" t="s">
        <v>380</v>
      </c>
    </row>
    <row r="61" spans="1:20" x14ac:dyDescent="0.3">
      <c r="A61" s="8">
        <f t="shared" si="13"/>
        <v>0.63611111111111107</v>
      </c>
      <c r="B61" s="5">
        <v>266</v>
      </c>
      <c r="C61" s="6" t="s">
        <v>434</v>
      </c>
      <c r="D61" s="6" t="s">
        <v>435</v>
      </c>
      <c r="E61" s="4" t="s">
        <v>436</v>
      </c>
      <c r="F61" s="8">
        <f t="shared" ref="F61:F65" si="14">F60+TIME(0,7,0)</f>
        <v>0.63611111111111107</v>
      </c>
      <c r="G61" s="5">
        <v>68</v>
      </c>
      <c r="H61" s="6" t="s">
        <v>100</v>
      </c>
      <c r="I61" s="6" t="s">
        <v>101</v>
      </c>
      <c r="J61" s="4" t="s">
        <v>455</v>
      </c>
      <c r="K61" s="8">
        <f t="shared" si="11"/>
        <v>0.63124999999999987</v>
      </c>
      <c r="L61" s="5">
        <v>293</v>
      </c>
      <c r="M61" s="6" t="s">
        <v>346</v>
      </c>
      <c r="N61" s="6" t="s">
        <v>347</v>
      </c>
      <c r="O61" s="4" t="s">
        <v>348</v>
      </c>
      <c r="P61" s="8">
        <f t="shared" si="12"/>
        <v>0.63124999999999987</v>
      </c>
      <c r="Q61" s="5">
        <v>251</v>
      </c>
      <c r="R61" s="6" t="s">
        <v>319</v>
      </c>
      <c r="S61" s="6" t="s">
        <v>320</v>
      </c>
      <c r="T61" s="4" t="s">
        <v>321</v>
      </c>
    </row>
    <row r="62" spans="1:20" x14ac:dyDescent="0.3">
      <c r="A62" s="8">
        <f t="shared" si="13"/>
        <v>0.64097222222222217</v>
      </c>
      <c r="B62" s="5">
        <v>285</v>
      </c>
      <c r="C62" s="6" t="s">
        <v>443</v>
      </c>
      <c r="D62" s="6" t="s">
        <v>444</v>
      </c>
      <c r="E62" s="4" t="s">
        <v>445</v>
      </c>
      <c r="F62" s="8">
        <f t="shared" si="14"/>
        <v>0.64097222222222217</v>
      </c>
      <c r="G62" s="5">
        <v>87</v>
      </c>
      <c r="H62" s="6" t="s">
        <v>339</v>
      </c>
      <c r="I62" s="6" t="s">
        <v>101</v>
      </c>
      <c r="J62" s="4" t="s">
        <v>340</v>
      </c>
      <c r="K62" s="8">
        <f t="shared" si="11"/>
        <v>0.63611111111111096</v>
      </c>
      <c r="L62" s="5">
        <v>42</v>
      </c>
      <c r="M62" s="6" t="s">
        <v>333</v>
      </c>
      <c r="N62" s="6" t="s">
        <v>334</v>
      </c>
      <c r="O62" s="4" t="s">
        <v>335</v>
      </c>
      <c r="P62" s="8">
        <f t="shared" si="12"/>
        <v>0.63611111111111096</v>
      </c>
      <c r="Q62" s="5"/>
      <c r="R62" s="6"/>
      <c r="S62" s="6"/>
      <c r="T62" s="4"/>
    </row>
    <row r="63" spans="1:20" x14ac:dyDescent="0.3">
      <c r="A63" s="8">
        <f t="shared" si="13"/>
        <v>0.64583333333333326</v>
      </c>
      <c r="B63" s="5">
        <v>306</v>
      </c>
      <c r="C63" s="6" t="s">
        <v>349</v>
      </c>
      <c r="D63" s="6" t="s">
        <v>350</v>
      </c>
      <c r="E63" s="4" t="s">
        <v>351</v>
      </c>
      <c r="F63" s="8">
        <f t="shared" si="14"/>
        <v>0.64583333333333326</v>
      </c>
      <c r="G63" s="5">
        <v>129</v>
      </c>
      <c r="H63" s="6" t="s">
        <v>409</v>
      </c>
      <c r="I63" s="6" t="s">
        <v>410</v>
      </c>
      <c r="J63" s="4" t="s">
        <v>456</v>
      </c>
      <c r="K63" s="8"/>
      <c r="L63" s="3"/>
      <c r="M63" s="9"/>
      <c r="N63" s="9"/>
      <c r="O63" s="4"/>
      <c r="P63" s="26" t="s">
        <v>521</v>
      </c>
      <c r="Q63" s="27"/>
      <c r="R63" s="27"/>
      <c r="S63" s="27"/>
      <c r="T63" s="28"/>
    </row>
    <row r="64" spans="1:20" x14ac:dyDescent="0.3">
      <c r="A64" s="8"/>
      <c r="B64" s="3"/>
      <c r="C64" s="9"/>
      <c r="D64" s="9"/>
      <c r="E64" s="4"/>
      <c r="F64" s="8">
        <f t="shared" si="14"/>
        <v>0.65069444444444435</v>
      </c>
      <c r="G64" s="5">
        <v>199</v>
      </c>
      <c r="H64" s="6" t="s">
        <v>457</v>
      </c>
      <c r="I64" s="6" t="s">
        <v>458</v>
      </c>
      <c r="J64" s="4" t="s">
        <v>459</v>
      </c>
      <c r="K64" s="26" t="s">
        <v>522</v>
      </c>
      <c r="L64" s="27"/>
      <c r="M64" s="27"/>
      <c r="N64" s="27"/>
      <c r="O64" s="28"/>
      <c r="P64" s="8">
        <v>0.64097222222222217</v>
      </c>
      <c r="Q64" s="5">
        <v>238</v>
      </c>
      <c r="R64" s="6" t="s">
        <v>381</v>
      </c>
      <c r="S64" s="6" t="s">
        <v>382</v>
      </c>
      <c r="T64" s="4" t="s">
        <v>383</v>
      </c>
    </row>
    <row r="65" spans="1:20" x14ac:dyDescent="0.3">
      <c r="A65" s="26" t="s">
        <v>516</v>
      </c>
      <c r="B65" s="27"/>
      <c r="C65" s="27"/>
      <c r="D65" s="27"/>
      <c r="E65" s="28"/>
      <c r="F65" s="8">
        <f t="shared" si="14"/>
        <v>0.65555555555555545</v>
      </c>
      <c r="G65" s="5">
        <v>212</v>
      </c>
      <c r="H65" s="6" t="s">
        <v>344</v>
      </c>
      <c r="I65" s="6" t="s">
        <v>159</v>
      </c>
      <c r="J65" s="4" t="s">
        <v>345</v>
      </c>
      <c r="K65" s="8">
        <v>0.64583333333333337</v>
      </c>
      <c r="L65" s="5">
        <v>21</v>
      </c>
      <c r="M65" s="6" t="s">
        <v>352</v>
      </c>
      <c r="N65" s="6" t="s">
        <v>353</v>
      </c>
      <c r="O65" s="4" t="s">
        <v>354</v>
      </c>
      <c r="P65" s="8">
        <f>P64+TIME(0,7,0)</f>
        <v>0.64583333333333326</v>
      </c>
      <c r="Q65" s="5">
        <v>224</v>
      </c>
      <c r="R65" s="6" t="s">
        <v>310</v>
      </c>
      <c r="S65" s="6" t="s">
        <v>139</v>
      </c>
      <c r="T65" s="4" t="s">
        <v>371</v>
      </c>
    </row>
    <row r="66" spans="1:20" x14ac:dyDescent="0.3">
      <c r="A66" s="8">
        <v>0.66041666666666665</v>
      </c>
      <c r="B66" s="5">
        <v>195</v>
      </c>
      <c r="C66" s="6" t="s">
        <v>11</v>
      </c>
      <c r="D66" s="6" t="s">
        <v>417</v>
      </c>
      <c r="E66" s="4" t="s">
        <v>489</v>
      </c>
      <c r="F66" s="8"/>
      <c r="G66" s="3"/>
      <c r="H66" s="9"/>
      <c r="I66" s="9"/>
      <c r="J66" s="12"/>
      <c r="K66" s="8">
        <f>K65+TIME(0,7,0)</f>
        <v>0.65069444444444446</v>
      </c>
      <c r="L66" s="5" t="s">
        <v>528</v>
      </c>
      <c r="M66" s="6"/>
      <c r="N66" s="6"/>
      <c r="O66" s="4"/>
      <c r="P66" s="8">
        <f t="shared" ref="P66:P71" si="15">P65+TIME(0,7,0)</f>
        <v>0.65069444444444435</v>
      </c>
      <c r="Q66" s="5">
        <v>75</v>
      </c>
      <c r="R66" s="6" t="s">
        <v>44</v>
      </c>
      <c r="S66" s="6" t="s">
        <v>292</v>
      </c>
      <c r="T66" s="4" t="s">
        <v>384</v>
      </c>
    </row>
    <row r="67" spans="1:20" x14ac:dyDescent="0.3">
      <c r="A67" s="8">
        <f>A66+TIME(0,7,0)</f>
        <v>0.66527777777777775</v>
      </c>
      <c r="B67" s="5">
        <v>113</v>
      </c>
      <c r="C67" s="6" t="s">
        <v>146</v>
      </c>
      <c r="D67" s="6" t="s">
        <v>270</v>
      </c>
      <c r="E67" s="4" t="s">
        <v>488</v>
      </c>
      <c r="F67" s="26" t="s">
        <v>515</v>
      </c>
      <c r="G67" s="27"/>
      <c r="H67" s="27"/>
      <c r="I67" s="27"/>
      <c r="J67" s="28"/>
      <c r="K67" s="8">
        <f t="shared" ref="K67:K76" si="16">K66+TIME(0,7,0)</f>
        <v>0.65555555555555556</v>
      </c>
      <c r="L67" s="5">
        <v>72</v>
      </c>
      <c r="M67" s="6" t="s">
        <v>297</v>
      </c>
      <c r="N67" s="6" t="s">
        <v>298</v>
      </c>
      <c r="O67" s="4" t="s">
        <v>299</v>
      </c>
      <c r="P67" s="8">
        <f t="shared" si="15"/>
        <v>0.65555555555555545</v>
      </c>
      <c r="Q67" s="5">
        <v>252</v>
      </c>
      <c r="R67" s="6" t="s">
        <v>319</v>
      </c>
      <c r="S67" s="6" t="s">
        <v>320</v>
      </c>
      <c r="T67" s="4" t="s">
        <v>385</v>
      </c>
    </row>
    <row r="68" spans="1:20" x14ac:dyDescent="0.3">
      <c r="A68" s="8"/>
      <c r="B68" s="3"/>
      <c r="C68" s="9"/>
      <c r="D68" s="9"/>
      <c r="E68" s="4"/>
      <c r="F68" s="8">
        <v>0.66527777777777775</v>
      </c>
      <c r="G68" s="5">
        <v>51</v>
      </c>
      <c r="H68" s="6" t="s">
        <v>263</v>
      </c>
      <c r="I68" s="6" t="s">
        <v>264</v>
      </c>
      <c r="J68" s="4" t="s">
        <v>265</v>
      </c>
      <c r="K68" s="8">
        <f t="shared" si="16"/>
        <v>0.66041666666666665</v>
      </c>
      <c r="L68" s="5">
        <v>227</v>
      </c>
      <c r="M68" s="6" t="s">
        <v>51</v>
      </c>
      <c r="N68" s="6" t="s">
        <v>303</v>
      </c>
      <c r="O68" s="4" t="s">
        <v>304</v>
      </c>
      <c r="P68" s="8">
        <f t="shared" si="15"/>
        <v>0.66041666666666654</v>
      </c>
      <c r="Q68" s="5">
        <v>269</v>
      </c>
      <c r="R68" s="6" t="s">
        <v>378</v>
      </c>
      <c r="S68" s="6" t="s">
        <v>379</v>
      </c>
      <c r="T68" s="4" t="s">
        <v>380</v>
      </c>
    </row>
    <row r="69" spans="1:20" x14ac:dyDescent="0.3">
      <c r="A69" s="26" t="s">
        <v>517</v>
      </c>
      <c r="B69" s="27"/>
      <c r="C69" s="27"/>
      <c r="D69" s="27"/>
      <c r="E69" s="28"/>
      <c r="F69" s="8">
        <f>F68+TIME(0,7,0)</f>
        <v>0.67013888888888884</v>
      </c>
      <c r="G69" s="5">
        <v>53</v>
      </c>
      <c r="H69" s="6" t="s">
        <v>446</v>
      </c>
      <c r="I69" s="6" t="s">
        <v>447</v>
      </c>
      <c r="J69" s="4" t="s">
        <v>448</v>
      </c>
      <c r="K69" s="8">
        <f t="shared" si="16"/>
        <v>0.66527777777777775</v>
      </c>
      <c r="L69" s="5">
        <v>324</v>
      </c>
      <c r="M69" s="6" t="s">
        <v>51</v>
      </c>
      <c r="N69" s="6" t="s">
        <v>305</v>
      </c>
      <c r="O69" s="4" t="s">
        <v>306</v>
      </c>
      <c r="P69" s="8">
        <f t="shared" si="15"/>
        <v>0.66527777777777763</v>
      </c>
      <c r="Q69" s="5">
        <v>66</v>
      </c>
      <c r="R69" s="6" t="s">
        <v>368</v>
      </c>
      <c r="S69" s="6" t="s">
        <v>369</v>
      </c>
      <c r="T69" s="4" t="s">
        <v>370</v>
      </c>
    </row>
    <row r="70" spans="1:20" x14ac:dyDescent="0.3">
      <c r="A70" s="8">
        <v>0.67499999999999993</v>
      </c>
      <c r="B70" s="5">
        <v>300</v>
      </c>
      <c r="C70" s="6" t="s">
        <v>155</v>
      </c>
      <c r="D70" s="6" t="s">
        <v>476</v>
      </c>
      <c r="E70" s="4" t="s">
        <v>477</v>
      </c>
      <c r="F70" s="8">
        <f t="shared" ref="F70:F72" si="17">F69+TIME(0,7,0)</f>
        <v>0.67499999999999993</v>
      </c>
      <c r="G70" s="5">
        <v>118</v>
      </c>
      <c r="H70" s="6" t="s">
        <v>138</v>
      </c>
      <c r="I70" s="6" t="s">
        <v>139</v>
      </c>
      <c r="J70" s="4" t="s">
        <v>449</v>
      </c>
      <c r="K70" s="8">
        <f t="shared" si="16"/>
        <v>0.67013888888888884</v>
      </c>
      <c r="L70" s="5">
        <v>114</v>
      </c>
      <c r="M70" s="6" t="s">
        <v>300</v>
      </c>
      <c r="N70" s="6" t="s">
        <v>301</v>
      </c>
      <c r="O70" s="4" t="s">
        <v>302</v>
      </c>
      <c r="P70" s="8">
        <f t="shared" si="15"/>
        <v>0.67013888888888873</v>
      </c>
      <c r="Q70" s="5">
        <v>194</v>
      </c>
      <c r="R70" s="6" t="s">
        <v>387</v>
      </c>
      <c r="S70" s="6" t="s">
        <v>366</v>
      </c>
      <c r="T70" s="4" t="s">
        <v>388</v>
      </c>
    </row>
    <row r="71" spans="1:20" x14ac:dyDescent="0.3">
      <c r="A71" s="8"/>
      <c r="B71" s="3"/>
      <c r="C71" s="9"/>
      <c r="D71" s="9"/>
      <c r="E71" s="4"/>
      <c r="F71" s="8">
        <f t="shared" si="17"/>
        <v>0.67986111111111103</v>
      </c>
      <c r="G71" s="5">
        <v>209</v>
      </c>
      <c r="H71" s="6" t="s">
        <v>284</v>
      </c>
      <c r="I71" s="6" t="s">
        <v>285</v>
      </c>
      <c r="J71" s="4" t="s">
        <v>450</v>
      </c>
      <c r="K71" s="8">
        <f t="shared" si="16"/>
        <v>0.67499999999999993</v>
      </c>
      <c r="L71" s="5">
        <v>47</v>
      </c>
      <c r="M71" s="6" t="s">
        <v>355</v>
      </c>
      <c r="N71" s="6" t="s">
        <v>356</v>
      </c>
      <c r="O71" s="4" t="s">
        <v>357</v>
      </c>
      <c r="P71" s="13">
        <f t="shared" si="15"/>
        <v>0.67499999999999982</v>
      </c>
      <c r="Q71" s="16">
        <v>239</v>
      </c>
      <c r="R71" s="14" t="s">
        <v>381</v>
      </c>
      <c r="S71" s="14" t="s">
        <v>382</v>
      </c>
      <c r="T71" s="15" t="s">
        <v>386</v>
      </c>
    </row>
    <row r="72" spans="1:20" x14ac:dyDescent="0.3">
      <c r="A72" s="26" t="s">
        <v>518</v>
      </c>
      <c r="B72" s="27"/>
      <c r="C72" s="27"/>
      <c r="D72" s="27"/>
      <c r="E72" s="28"/>
      <c r="F72" s="8">
        <f t="shared" si="17"/>
        <v>0.68472222222222212</v>
      </c>
      <c r="G72" s="5">
        <v>273</v>
      </c>
      <c r="H72" s="6" t="s">
        <v>229</v>
      </c>
      <c r="I72" s="6" t="s">
        <v>230</v>
      </c>
      <c r="J72" s="4" t="s">
        <v>451</v>
      </c>
      <c r="K72" s="8">
        <f t="shared" si="16"/>
        <v>0.67986111111111103</v>
      </c>
      <c r="L72" s="5">
        <v>182</v>
      </c>
      <c r="M72" s="6" t="s">
        <v>358</v>
      </c>
      <c r="N72" s="6" t="s">
        <v>359</v>
      </c>
      <c r="O72" s="4" t="s">
        <v>360</v>
      </c>
    </row>
    <row r="73" spans="1:20" x14ac:dyDescent="0.3">
      <c r="A73" s="8">
        <v>0.68958333333333333</v>
      </c>
      <c r="B73" s="5">
        <v>328</v>
      </c>
      <c r="C73" s="6" t="s">
        <v>96</v>
      </c>
      <c r="D73" s="6" t="s">
        <v>197</v>
      </c>
      <c r="E73" s="4" t="s">
        <v>471</v>
      </c>
      <c r="F73" s="26" t="s">
        <v>524</v>
      </c>
      <c r="G73" s="27"/>
      <c r="H73" s="27"/>
      <c r="I73" s="27"/>
      <c r="J73" s="28"/>
      <c r="K73" s="8">
        <f t="shared" si="16"/>
        <v>0.68472222222222212</v>
      </c>
      <c r="L73" s="5">
        <v>228</v>
      </c>
      <c r="M73" s="6" t="s">
        <v>63</v>
      </c>
      <c r="N73" s="6" t="s">
        <v>5</v>
      </c>
      <c r="O73" s="4" t="s">
        <v>361</v>
      </c>
    </row>
    <row r="74" spans="1:20" x14ac:dyDescent="0.3">
      <c r="A74" s="8">
        <f t="shared" ref="A74:A80" si="18">A73+TIME(0,8,0)</f>
        <v>0.69513888888888886</v>
      </c>
      <c r="B74" s="5">
        <v>39</v>
      </c>
      <c r="C74" s="6" t="s">
        <v>466</v>
      </c>
      <c r="D74" s="6" t="s">
        <v>467</v>
      </c>
      <c r="E74" s="4" t="s">
        <v>468</v>
      </c>
      <c r="F74" s="8">
        <v>0.69930555555555562</v>
      </c>
      <c r="G74" s="5">
        <v>98</v>
      </c>
      <c r="H74" s="6" t="s">
        <v>372</v>
      </c>
      <c r="I74" s="6" t="s">
        <v>373</v>
      </c>
      <c r="J74" s="4" t="s">
        <v>389</v>
      </c>
      <c r="K74" s="8">
        <f t="shared" si="16"/>
        <v>0.68958333333333321</v>
      </c>
      <c r="L74" s="5">
        <v>234</v>
      </c>
      <c r="M74" s="6" t="s">
        <v>362</v>
      </c>
      <c r="N74" s="6" t="s">
        <v>363</v>
      </c>
      <c r="O74" s="4" t="s">
        <v>364</v>
      </c>
    </row>
    <row r="75" spans="1:20" x14ac:dyDescent="0.3">
      <c r="A75" s="8">
        <f t="shared" si="18"/>
        <v>0.7006944444444444</v>
      </c>
      <c r="B75" s="5">
        <v>85</v>
      </c>
      <c r="C75" s="6" t="s">
        <v>193</v>
      </c>
      <c r="D75" s="6" t="s">
        <v>469</v>
      </c>
      <c r="E75" s="4" t="s">
        <v>470</v>
      </c>
      <c r="F75" s="8">
        <f>F74+TIME(0,7,0)</f>
        <v>0.70416666666666672</v>
      </c>
      <c r="G75" s="5">
        <v>120</v>
      </c>
      <c r="H75" s="6" t="s">
        <v>41</v>
      </c>
      <c r="I75" s="6" t="s">
        <v>390</v>
      </c>
      <c r="J75" s="4" t="s">
        <v>391</v>
      </c>
      <c r="K75" s="8">
        <f t="shared" si="16"/>
        <v>0.69444444444444431</v>
      </c>
      <c r="L75" s="5">
        <v>171</v>
      </c>
      <c r="M75" s="6" t="s">
        <v>287</v>
      </c>
      <c r="N75" s="6" t="s">
        <v>366</v>
      </c>
      <c r="O75" s="4" t="s">
        <v>367</v>
      </c>
      <c r="P75" s="10"/>
    </row>
    <row r="76" spans="1:20" x14ac:dyDescent="0.3">
      <c r="A76" s="8">
        <f t="shared" si="18"/>
        <v>0.70624999999999993</v>
      </c>
      <c r="B76" s="5">
        <v>9</v>
      </c>
      <c r="C76" s="6" t="s">
        <v>463</v>
      </c>
      <c r="D76" s="6" t="s">
        <v>464</v>
      </c>
      <c r="E76" s="4" t="s">
        <v>465</v>
      </c>
      <c r="F76" s="8">
        <f t="shared" ref="F76:F81" si="19">F75+TIME(0,7,0)</f>
        <v>0.70902777777777781</v>
      </c>
      <c r="G76" s="5">
        <v>327</v>
      </c>
      <c r="H76" s="6" t="s">
        <v>97</v>
      </c>
      <c r="I76" s="6" t="s">
        <v>197</v>
      </c>
      <c r="J76" s="4" t="s">
        <v>392</v>
      </c>
      <c r="K76" s="13">
        <f t="shared" si="16"/>
        <v>0.6993055555555554</v>
      </c>
      <c r="L76" s="16">
        <v>22</v>
      </c>
      <c r="M76" s="14" t="s">
        <v>352</v>
      </c>
      <c r="N76" s="14" t="s">
        <v>353</v>
      </c>
      <c r="O76" s="15" t="s">
        <v>365</v>
      </c>
    </row>
    <row r="77" spans="1:20" x14ac:dyDescent="0.3">
      <c r="A77" s="8">
        <f t="shared" si="18"/>
        <v>0.71180555555555547</v>
      </c>
      <c r="B77" s="5">
        <v>193</v>
      </c>
      <c r="C77" s="6" t="s">
        <v>421</v>
      </c>
      <c r="D77" s="6" t="s">
        <v>422</v>
      </c>
      <c r="E77" s="4" t="s">
        <v>460</v>
      </c>
      <c r="F77" s="8">
        <f t="shared" si="19"/>
        <v>0.71388888888888891</v>
      </c>
      <c r="G77" s="5">
        <v>108</v>
      </c>
      <c r="H77" s="6" t="s">
        <v>393</v>
      </c>
      <c r="I77" s="6" t="s">
        <v>101</v>
      </c>
      <c r="J77" s="4" t="s">
        <v>394</v>
      </c>
    </row>
    <row r="78" spans="1:20" x14ac:dyDescent="0.3">
      <c r="A78" s="8">
        <f t="shared" si="18"/>
        <v>0.71736111111111101</v>
      </c>
      <c r="B78" s="5">
        <v>245</v>
      </c>
      <c r="C78" s="6" t="s">
        <v>419</v>
      </c>
      <c r="D78" s="6" t="s">
        <v>420</v>
      </c>
      <c r="E78" s="4" t="s">
        <v>472</v>
      </c>
      <c r="F78" s="8">
        <f t="shared" si="19"/>
        <v>0.71875</v>
      </c>
      <c r="G78" s="5">
        <v>252</v>
      </c>
      <c r="H78" s="6" t="s">
        <v>319</v>
      </c>
      <c r="I78" s="6" t="s">
        <v>320</v>
      </c>
      <c r="J78" s="4" t="s">
        <v>385</v>
      </c>
    </row>
    <row r="79" spans="1:20" x14ac:dyDescent="0.3">
      <c r="A79" s="8">
        <f t="shared" si="18"/>
        <v>0.72291666666666654</v>
      </c>
      <c r="B79" s="5">
        <v>282</v>
      </c>
      <c r="C79" s="6" t="s">
        <v>473</v>
      </c>
      <c r="D79" s="6" t="s">
        <v>214</v>
      </c>
      <c r="E79" s="4" t="s">
        <v>474</v>
      </c>
      <c r="F79" s="8">
        <f t="shared" si="19"/>
        <v>0.72361111111111109</v>
      </c>
      <c r="G79" s="5">
        <v>243</v>
      </c>
      <c r="H79" s="6" t="s">
        <v>395</v>
      </c>
      <c r="I79" s="6" t="s">
        <v>376</v>
      </c>
      <c r="J79" s="4" t="s">
        <v>396</v>
      </c>
    </row>
    <row r="80" spans="1:20" x14ac:dyDescent="0.3">
      <c r="A80" s="8">
        <f t="shared" si="18"/>
        <v>0.72847222222222208</v>
      </c>
      <c r="B80" s="5">
        <v>323</v>
      </c>
      <c r="C80" s="6" t="s">
        <v>461</v>
      </c>
      <c r="D80" s="6" t="s">
        <v>305</v>
      </c>
      <c r="E80" s="4" t="s">
        <v>462</v>
      </c>
      <c r="F80" s="8">
        <f t="shared" si="19"/>
        <v>0.72847222222222219</v>
      </c>
      <c r="G80" s="5">
        <v>280</v>
      </c>
      <c r="H80" s="6" t="s">
        <v>397</v>
      </c>
      <c r="I80" s="6" t="s">
        <v>27</v>
      </c>
      <c r="J80" s="4" t="s">
        <v>398</v>
      </c>
    </row>
    <row r="81" spans="1:10" x14ac:dyDescent="0.3">
      <c r="A81" s="26" t="s">
        <v>523</v>
      </c>
      <c r="B81" s="27"/>
      <c r="C81" s="27"/>
      <c r="D81" s="27"/>
      <c r="E81" s="28"/>
      <c r="F81" s="13">
        <f t="shared" si="19"/>
        <v>0.73333333333333328</v>
      </c>
      <c r="G81" s="16">
        <v>172</v>
      </c>
      <c r="H81" s="14" t="s">
        <v>387</v>
      </c>
      <c r="I81" s="14" t="s">
        <v>366</v>
      </c>
      <c r="J81" s="15" t="s">
        <v>399</v>
      </c>
    </row>
    <row r="82" spans="1:10" x14ac:dyDescent="0.3">
      <c r="A82" s="8">
        <v>0.73402777777777783</v>
      </c>
      <c r="B82" s="5">
        <v>86</v>
      </c>
      <c r="C82" s="6" t="s">
        <v>193</v>
      </c>
      <c r="D82" s="6" t="s">
        <v>469</v>
      </c>
      <c r="E82" s="4" t="s">
        <v>475</v>
      </c>
      <c r="J82" s="11"/>
    </row>
    <row r="83" spans="1:10" x14ac:dyDescent="0.3">
      <c r="A83" s="13">
        <f>A82+TIME(0,8,0)</f>
        <v>0.73958333333333337</v>
      </c>
      <c r="B83" s="16">
        <v>301</v>
      </c>
      <c r="C83" s="14" t="s">
        <v>155</v>
      </c>
      <c r="D83" s="14" t="s">
        <v>476</v>
      </c>
      <c r="E83" s="15" t="s">
        <v>478</v>
      </c>
    </row>
  </sheetData>
  <mergeCells count="28">
    <mergeCell ref="A1:E1"/>
    <mergeCell ref="F1:J1"/>
    <mergeCell ref="K1:O1"/>
    <mergeCell ref="P1:T1"/>
    <mergeCell ref="U1:Y1"/>
    <mergeCell ref="P2:T2"/>
    <mergeCell ref="F36:J36"/>
    <mergeCell ref="A42:E42"/>
    <mergeCell ref="A48:E48"/>
    <mergeCell ref="A56:E56"/>
    <mergeCell ref="K55:O55"/>
    <mergeCell ref="A2:E2"/>
    <mergeCell ref="A9:E9"/>
    <mergeCell ref="F2:J2"/>
    <mergeCell ref="K37:O37"/>
    <mergeCell ref="K2:O2"/>
    <mergeCell ref="F57:J57"/>
    <mergeCell ref="F59:J59"/>
    <mergeCell ref="P40:T40"/>
    <mergeCell ref="P55:T55"/>
    <mergeCell ref="P63:T63"/>
    <mergeCell ref="F73:J73"/>
    <mergeCell ref="A81:E81"/>
    <mergeCell ref="K64:O64"/>
    <mergeCell ref="F67:J67"/>
    <mergeCell ref="A65:E65"/>
    <mergeCell ref="A69:E69"/>
    <mergeCell ref="A72:E72"/>
  </mergeCells>
  <pageMargins left="0.23622047244094491" right="3.937007874015748E-2" top="0.74803149606299213" bottom="0.74803149606299213" header="0.31496062992125984" footer="0.31496062992125984"/>
  <pageSetup paperSize="9" orientation="portrait" r:id="rId1"/>
  <headerFooter>
    <oddHeader>&amp;C&amp;"-,Bold"&amp;14Friday 22nd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F289A-49A7-4FC3-BE90-94F69FF8EF2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Friday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jane whitaker</cp:lastModifiedBy>
  <cp:lastPrinted>2023-09-20T12:15:32Z</cp:lastPrinted>
  <dcterms:created xsi:type="dcterms:W3CDTF">2023-09-04T18:37:46Z</dcterms:created>
  <dcterms:modified xsi:type="dcterms:W3CDTF">2023-09-20T12:16:23Z</dcterms:modified>
</cp:coreProperties>
</file>