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essage Ireland\2023 Nationals\"/>
    </mc:Choice>
  </mc:AlternateContent>
  <xr:revisionPtr revIDLastSave="0" documentId="13_ncr:1_{21124A14-C9FA-41E5-8519-FC6CD2CC84B6}" xr6:coauthVersionLast="47" xr6:coauthVersionMax="47" xr10:uidLastSave="{00000000-0000-0000-0000-000000000000}"/>
  <bookViews>
    <workbookView xWindow="-108" yWindow="-108" windowWidth="23256" windowHeight="12456" xr2:uid="{796F4741-3B95-4AE5-AEB7-BED98248FF40}"/>
  </bookViews>
  <sheets>
    <sheet name="Sunda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9" i="3" l="1"/>
  <c r="A42" i="3" l="1"/>
  <c r="A43" i="3" s="1"/>
  <c r="F52" i="3"/>
  <c r="F53" i="3" s="1"/>
  <c r="F54" i="3" s="1"/>
  <c r="F55" i="3" s="1"/>
  <c r="F56" i="3" s="1"/>
  <c r="F57" i="3" s="1"/>
  <c r="F60" i="3"/>
  <c r="F61" i="3" s="1"/>
  <c r="F62" i="3" s="1"/>
  <c r="F63" i="3" s="1"/>
  <c r="F64" i="3" s="1"/>
  <c r="F65" i="3" s="1"/>
  <c r="F66" i="3" s="1"/>
  <c r="F69" i="3"/>
  <c r="F70" i="3" s="1"/>
  <c r="F71" i="3" s="1"/>
  <c r="F72" i="3" s="1"/>
  <c r="F73" i="3" s="1"/>
  <c r="F74" i="3" s="1"/>
  <c r="F75" i="3" s="1"/>
  <c r="U50" i="3"/>
  <c r="U51" i="3" s="1"/>
  <c r="U52" i="3" s="1"/>
  <c r="U53" i="3" s="1"/>
  <c r="U54" i="3" s="1"/>
  <c r="U55" i="3" s="1"/>
  <c r="U56" i="3" s="1"/>
  <c r="P4" i="3"/>
  <c r="P5" i="3" s="1"/>
  <c r="P6" i="3" s="1"/>
  <c r="P7" i="3" s="1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U36" i="3"/>
  <c r="U37" i="3" s="1"/>
  <c r="U38" i="3" s="1"/>
  <c r="U39" i="3" s="1"/>
  <c r="U40" i="3" s="1"/>
  <c r="U41" i="3" s="1"/>
  <c r="U42" i="3" s="1"/>
  <c r="U43" i="3" s="1"/>
  <c r="U44" i="3" s="1"/>
  <c r="U45" i="3" s="1"/>
  <c r="U46" i="3" s="1"/>
  <c r="U47" i="3" s="1"/>
  <c r="U24" i="3"/>
  <c r="U25" i="3" s="1"/>
  <c r="U26" i="3" s="1"/>
  <c r="U27" i="3" s="1"/>
  <c r="U28" i="3" s="1"/>
  <c r="U29" i="3" s="1"/>
  <c r="U30" i="3" s="1"/>
  <c r="U31" i="3" s="1"/>
  <c r="U32" i="3" s="1"/>
  <c r="U33" i="3" s="1"/>
  <c r="U17" i="3"/>
  <c r="U18" i="3" s="1"/>
  <c r="U19" i="3" s="1"/>
  <c r="U20" i="3" s="1"/>
  <c r="A28" i="3"/>
  <c r="A29" i="3" s="1"/>
  <c r="A30" i="3" s="1"/>
  <c r="A31" i="3" s="1"/>
  <c r="A32" i="3" s="1"/>
  <c r="A33" i="3" s="1"/>
  <c r="A39" i="3"/>
  <c r="A19" i="3"/>
  <c r="A20" i="3" s="1"/>
  <c r="A21" i="3" s="1"/>
  <c r="A22" i="3" s="1"/>
  <c r="A23" i="3" s="1"/>
  <c r="K30" i="3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A56" i="3"/>
  <c r="A57" i="3" s="1"/>
  <c r="A58" i="3" s="1"/>
  <c r="A59" i="3" s="1"/>
  <c r="A60" i="3" s="1"/>
  <c r="A61" i="3" s="1"/>
  <c r="A62" i="3" s="1"/>
  <c r="A63" i="3" s="1"/>
  <c r="A64" i="3" s="1"/>
  <c r="A65" i="3" s="1"/>
  <c r="A46" i="3"/>
  <c r="A47" i="3" s="1"/>
  <c r="A48" i="3" s="1"/>
  <c r="A49" i="3" s="1"/>
  <c r="A50" i="3" s="1"/>
  <c r="A51" i="3" s="1"/>
  <c r="A52" i="3" s="1"/>
  <c r="A15" i="3"/>
  <c r="A16" i="3" s="1"/>
  <c r="A8" i="3"/>
  <c r="A9" i="3" s="1"/>
  <c r="A10" i="3" s="1"/>
  <c r="A11" i="3" s="1"/>
  <c r="K21" i="3"/>
  <c r="K22" i="3" s="1"/>
  <c r="K23" i="3" s="1"/>
  <c r="K24" i="3" s="1"/>
  <c r="K12" i="3"/>
  <c r="K13" i="3" s="1"/>
  <c r="K14" i="3" s="1"/>
  <c r="K15" i="3" s="1"/>
  <c r="K16" i="3" s="1"/>
  <c r="K17" i="3" s="1"/>
  <c r="K9" i="3"/>
  <c r="F4" i="3"/>
  <c r="F5" i="3" s="1"/>
  <c r="F6" i="3" s="1"/>
  <c r="F7" i="3" s="1"/>
  <c r="F8" i="3" s="1"/>
  <c r="F9" i="3" s="1"/>
  <c r="F10" i="3" s="1"/>
  <c r="P37" i="3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P23" i="3" l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F11" i="3"/>
  <c r="F12" i="3" s="1"/>
  <c r="F13" i="3" l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</calcChain>
</file>

<file path=xl/sharedStrings.xml><?xml version="1.0" encoding="utf-8"?>
<sst xmlns="http://schemas.openxmlformats.org/spreadsheetml/2006/main" count="771" uniqueCount="519">
  <si>
    <t>Arena 1</t>
  </si>
  <si>
    <t>Arena 2</t>
  </si>
  <si>
    <t>Arena 3</t>
  </si>
  <si>
    <t>Arena 4</t>
  </si>
  <si>
    <t>Arena 5</t>
  </si>
  <si>
    <t>Class 25 Novice Freestyle</t>
  </si>
  <si>
    <t>Class 26 Elementary Freestyle</t>
  </si>
  <si>
    <t>Class 31 FEI Pony Freestyle</t>
  </si>
  <si>
    <t>Class 48 FEI Juniors Freestyle</t>
  </si>
  <si>
    <t>Class 32 Young Horse 4yr old</t>
  </si>
  <si>
    <t>Class 33 Young Horse 5yr old</t>
  </si>
  <si>
    <t>Class 34 Young Horse 6yr old</t>
  </si>
  <si>
    <t>Class 35 Young Horse 7yr old</t>
  </si>
  <si>
    <t>Class 27 Medium Freestyle</t>
  </si>
  <si>
    <t>Class 28 Av Medium Freestyle</t>
  </si>
  <si>
    <t>Class 29 PSG/Inter I Freestyle</t>
  </si>
  <si>
    <t>Class 30 Inter II/GP Freestyle</t>
  </si>
  <si>
    <t>Barry</t>
  </si>
  <si>
    <t>Charlotte</t>
  </si>
  <si>
    <t>Campbell</t>
  </si>
  <si>
    <t>Rita</t>
  </si>
  <si>
    <t>Naughton</t>
  </si>
  <si>
    <t>Taylor</t>
  </si>
  <si>
    <t>Joanne</t>
  </si>
  <si>
    <t>Anne</t>
  </si>
  <si>
    <t>Lynch</t>
  </si>
  <si>
    <t>Deborah</t>
  </si>
  <si>
    <t>Aoife</t>
  </si>
  <si>
    <t>Chambers</t>
  </si>
  <si>
    <t>Katie</t>
  </si>
  <si>
    <t>Niamh</t>
  </si>
  <si>
    <t>Mary</t>
  </si>
  <si>
    <t>Emma</t>
  </si>
  <si>
    <t>Claire</t>
  </si>
  <si>
    <t>Marwood</t>
  </si>
  <si>
    <t>Michaela</t>
  </si>
  <si>
    <t>Dunne</t>
  </si>
  <si>
    <t>Morgan</t>
  </si>
  <si>
    <t>Shirsheen Fun Size</t>
  </si>
  <si>
    <t>Dawn</t>
  </si>
  <si>
    <t>O Brien</t>
  </si>
  <si>
    <t>Blondie Chap</t>
  </si>
  <si>
    <t>Ailis</t>
  </si>
  <si>
    <t>Cullen</t>
  </si>
  <si>
    <t>Ould Son</t>
  </si>
  <si>
    <t>Clear</t>
  </si>
  <si>
    <t>Ramesses B</t>
  </si>
  <si>
    <t>Diamant’s Babalou</t>
  </si>
  <si>
    <t>Mairead</t>
  </si>
  <si>
    <t>O Donovan</t>
  </si>
  <si>
    <t>Sunvalley Tia Maria</t>
  </si>
  <si>
    <t>Lorraine</t>
  </si>
  <si>
    <t>Coughlan</t>
  </si>
  <si>
    <t>Miss Chief of Bellhill</t>
  </si>
  <si>
    <t>Lisa</t>
  </si>
  <si>
    <t>O'Gorman</t>
  </si>
  <si>
    <t>Carrenrush Liberty Belle</t>
  </si>
  <si>
    <t>FR Prince Charming</t>
  </si>
  <si>
    <t>Amanda</t>
  </si>
  <si>
    <t>Speers</t>
  </si>
  <si>
    <t>Billy Rocket</t>
  </si>
  <si>
    <t>Ashley</t>
  </si>
  <si>
    <t>Neely</t>
  </si>
  <si>
    <t>Barconey Dallis</t>
  </si>
  <si>
    <t>Amy</t>
  </si>
  <si>
    <t>Steele</t>
  </si>
  <si>
    <t>Elamo New Kid in Town</t>
  </si>
  <si>
    <t>Bonnie</t>
  </si>
  <si>
    <t>Bell king</t>
  </si>
  <si>
    <t>Archie Bell</t>
  </si>
  <si>
    <t>Tankardstown Coco</t>
  </si>
  <si>
    <t>Sinead</t>
  </si>
  <si>
    <t>Timlin</t>
  </si>
  <si>
    <t>SlieveRue Aurora</t>
  </si>
  <si>
    <t>Shannon</t>
  </si>
  <si>
    <t>Magee</t>
  </si>
  <si>
    <t>Canary Row</t>
  </si>
  <si>
    <t>Caitríona</t>
  </si>
  <si>
    <t>Ní Bhriain</t>
  </si>
  <si>
    <t>TEMPLEMICHAEL SÍOGAÍ</t>
  </si>
  <si>
    <t>Rebecca</t>
  </si>
  <si>
    <t>Leanne</t>
  </si>
  <si>
    <t>Montgomery</t>
  </si>
  <si>
    <t>Aughabeg Misty Patch</t>
  </si>
  <si>
    <t>O'Brien</t>
  </si>
  <si>
    <t>Mio Maestro</t>
  </si>
  <si>
    <t>McComb</t>
  </si>
  <si>
    <t>Bobilicious</t>
  </si>
  <si>
    <t>Lynn</t>
  </si>
  <si>
    <t>Cadogan</t>
  </si>
  <si>
    <t>Shooting Star Joe</t>
  </si>
  <si>
    <t>Eliana</t>
  </si>
  <si>
    <t>Miskelly</t>
  </si>
  <si>
    <t>Ballagh Rebel</t>
  </si>
  <si>
    <t>Bobbie</t>
  </si>
  <si>
    <t>Hickey</t>
  </si>
  <si>
    <t>Little Miss Mocha</t>
  </si>
  <si>
    <t>Johnny</t>
  </si>
  <si>
    <t>McNeela</t>
  </si>
  <si>
    <t>BRANDY (GB)</t>
  </si>
  <si>
    <t>Kirsty</t>
  </si>
  <si>
    <t>Kirkwood</t>
  </si>
  <si>
    <t>Ballycapple Brigade Cruise</t>
  </si>
  <si>
    <t>Grainne</t>
  </si>
  <si>
    <t>Murphy</t>
  </si>
  <si>
    <t>Rockhill Casey</t>
  </si>
  <si>
    <t>Rings Junior Girl</t>
  </si>
  <si>
    <t>Ruth</t>
  </si>
  <si>
    <t>Clinton</t>
  </si>
  <si>
    <t>Ballustree Shy Boy</t>
  </si>
  <si>
    <t>Amy Jane</t>
  </si>
  <si>
    <t>Kinane</t>
  </si>
  <si>
    <t>Ilfons</t>
  </si>
  <si>
    <t>Mahon</t>
  </si>
  <si>
    <t>Royal Ark</t>
  </si>
  <si>
    <t>Mills</t>
  </si>
  <si>
    <t>Cogavin</t>
  </si>
  <si>
    <t>Romiac (IRE)</t>
  </si>
  <si>
    <t>rhona</t>
  </si>
  <si>
    <t>mcnamara</t>
  </si>
  <si>
    <t>reenmore duke</t>
  </si>
  <si>
    <t>Linnea</t>
  </si>
  <si>
    <t>Larkin</t>
  </si>
  <si>
    <t>Falduff Addi Lass</t>
  </si>
  <si>
    <t>Padraig</t>
  </si>
  <si>
    <t>Flannagan</t>
  </si>
  <si>
    <t>Fabia HSH</t>
  </si>
  <si>
    <t>Mckelvie</t>
  </si>
  <si>
    <t>Peregrina LXX</t>
  </si>
  <si>
    <t>Maeve</t>
  </si>
  <si>
    <t>Magee Katz</t>
  </si>
  <si>
    <t>Ballylaffin Dolly</t>
  </si>
  <si>
    <t>Eilis</t>
  </si>
  <si>
    <t>Kennedy</t>
  </si>
  <si>
    <t>Royal Oak Bonnie</t>
  </si>
  <si>
    <t>Cassandra</t>
  </si>
  <si>
    <t>Morris</t>
  </si>
  <si>
    <t>Lots Of Joy</t>
  </si>
  <si>
    <t>Sarah</t>
  </si>
  <si>
    <t>Logan</t>
  </si>
  <si>
    <t>Rock Lemon</t>
  </si>
  <si>
    <t>Sophia</t>
  </si>
  <si>
    <t>Mackey</t>
  </si>
  <si>
    <t>Wagner V.U</t>
  </si>
  <si>
    <t>Naoise</t>
  </si>
  <si>
    <t>Ward</t>
  </si>
  <si>
    <t>Greenlanes Minara</t>
  </si>
  <si>
    <t>Michelle</t>
  </si>
  <si>
    <t>Gilligan</t>
  </si>
  <si>
    <t>Avalon Outkast</t>
  </si>
  <si>
    <t>Bronte</t>
  </si>
  <si>
    <t>Collins</t>
  </si>
  <si>
    <t>N'Idemdito</t>
  </si>
  <si>
    <t>Larchill Katie D</t>
  </si>
  <si>
    <t>Lene</t>
  </si>
  <si>
    <t>Aksoy</t>
  </si>
  <si>
    <t>Captain Flint</t>
  </si>
  <si>
    <t>Fernhill Nearly Darc</t>
  </si>
  <si>
    <t>Ciara</t>
  </si>
  <si>
    <t>Furlong</t>
  </si>
  <si>
    <t>Roi du Tonnere</t>
  </si>
  <si>
    <t>Caroline</t>
  </si>
  <si>
    <t>DS Bouncer 007</t>
  </si>
  <si>
    <t>Sadhbh</t>
  </si>
  <si>
    <t>O’Toole</t>
  </si>
  <si>
    <t>Next Diamond</t>
  </si>
  <si>
    <t>Louise</t>
  </si>
  <si>
    <t>Cleland</t>
  </si>
  <si>
    <t>Rumour Has It</t>
  </si>
  <si>
    <t>Jacky</t>
  </si>
  <si>
    <t>Reid</t>
  </si>
  <si>
    <t>Tooreen Hugo</t>
  </si>
  <si>
    <t>Burns</t>
  </si>
  <si>
    <t>Streamstown Boy</t>
  </si>
  <si>
    <t>Tara</t>
  </si>
  <si>
    <t>Dalton</t>
  </si>
  <si>
    <t>Burgomistr</t>
  </si>
  <si>
    <t>Ailbhe</t>
  </si>
  <si>
    <t>McGrath</t>
  </si>
  <si>
    <t>Bridgemans Mojito</t>
  </si>
  <si>
    <t>Orlaith</t>
  </si>
  <si>
    <t>Ohagan</t>
  </si>
  <si>
    <t>Jai-Li</t>
  </si>
  <si>
    <t>Hannah</t>
  </si>
  <si>
    <t>Gordon</t>
  </si>
  <si>
    <t>Lankill Rosey</t>
  </si>
  <si>
    <t>Petra</t>
  </si>
  <si>
    <t>Hewer</t>
  </si>
  <si>
    <t>MCLC Miss Moneypenny</t>
  </si>
  <si>
    <t>Roma</t>
  </si>
  <si>
    <t>Oakes</t>
  </si>
  <si>
    <t>Radar</t>
  </si>
  <si>
    <t>Christa</t>
  </si>
  <si>
    <t>Dillon</t>
  </si>
  <si>
    <t>Blackhill Kilcoltrim</t>
  </si>
  <si>
    <t>Dunphy</t>
  </si>
  <si>
    <t>Ballyhad Mountain Girl</t>
  </si>
  <si>
    <t>Siofra</t>
  </si>
  <si>
    <t>Pratt</t>
  </si>
  <si>
    <t>Ballarin My Grace</t>
  </si>
  <si>
    <t>Megan</t>
  </si>
  <si>
    <t>O’Gorman</t>
  </si>
  <si>
    <t>Golden Cool Cat</t>
  </si>
  <si>
    <t>Kim</t>
  </si>
  <si>
    <t>Mccann</t>
  </si>
  <si>
    <t>Bray Summer Breeze</t>
  </si>
  <si>
    <t>DS Ballagh Bouncer</t>
  </si>
  <si>
    <t>Myriam</t>
  </si>
  <si>
    <t>Bunter</t>
  </si>
  <si>
    <t>Star of Rubykan (IRE)</t>
  </si>
  <si>
    <t>Killian</t>
  </si>
  <si>
    <t>Gaffney</t>
  </si>
  <si>
    <t>Gleneden Justified</t>
  </si>
  <si>
    <t>Lizzy</t>
  </si>
  <si>
    <t>Andy Anderson</t>
  </si>
  <si>
    <t>Songbird</t>
  </si>
  <si>
    <t>John</t>
  </si>
  <si>
    <t>Gavin</t>
  </si>
  <si>
    <t>Holywell Contender</t>
  </si>
  <si>
    <t>Floyd</t>
  </si>
  <si>
    <t>Mille Fleurs</t>
  </si>
  <si>
    <t>Deane</t>
  </si>
  <si>
    <t>Candy Kid</t>
  </si>
  <si>
    <t>O’Connor</t>
  </si>
  <si>
    <t>Jester du Carel</t>
  </si>
  <si>
    <t>Gwyn</t>
  </si>
  <si>
    <t>Holmes</t>
  </si>
  <si>
    <t>Hillgrounds Flamenco</t>
  </si>
  <si>
    <t>Nina</t>
  </si>
  <si>
    <t>Reinbold Molloy</t>
  </si>
  <si>
    <t>Kingsborough Samira</t>
  </si>
  <si>
    <t>Parkes</t>
  </si>
  <si>
    <t>West Joey</t>
  </si>
  <si>
    <t>Phoebe</t>
  </si>
  <si>
    <t>Bright</t>
  </si>
  <si>
    <t>Dragon Rapide</t>
  </si>
  <si>
    <t>Duffy</t>
  </si>
  <si>
    <t>Arvika Ligeonniere</t>
  </si>
  <si>
    <t>Joey Joseph</t>
  </si>
  <si>
    <t>Lorna</t>
  </si>
  <si>
    <t>O Hare</t>
  </si>
  <si>
    <t>DBS Oisinn</t>
  </si>
  <si>
    <t>Linnane</t>
  </si>
  <si>
    <t>Deverell</t>
  </si>
  <si>
    <t>My Bishophill Rolex</t>
  </si>
  <si>
    <t>McFarland</t>
  </si>
  <si>
    <t>Tracy</t>
  </si>
  <si>
    <t>Cliona</t>
  </si>
  <si>
    <t>Ni Liathain</t>
  </si>
  <si>
    <t>MJI Lady Alceis</t>
  </si>
  <si>
    <t>Lucy</t>
  </si>
  <si>
    <t>DBS Second Chance</t>
  </si>
  <si>
    <t>Ellen</t>
  </si>
  <si>
    <t>Mc donald</t>
  </si>
  <si>
    <t>Dante Alighieri</t>
  </si>
  <si>
    <t>Miia</t>
  </si>
  <si>
    <t>Ruuskanen</t>
  </si>
  <si>
    <t>Happy Gilmore</t>
  </si>
  <si>
    <t>Rose</t>
  </si>
  <si>
    <t>Grimes</t>
  </si>
  <si>
    <t>JBF Riverfield Rebel</t>
  </si>
  <si>
    <t>Avalon Renkum</t>
  </si>
  <si>
    <t>Belinda</t>
  </si>
  <si>
    <t>Armstrong</t>
  </si>
  <si>
    <t>Kilcannon Busy B</t>
  </si>
  <si>
    <t>Cox</t>
  </si>
  <si>
    <t>Kingston Forget Me Not</t>
  </si>
  <si>
    <t>Aimee</t>
  </si>
  <si>
    <t>Oliver</t>
  </si>
  <si>
    <t>Love the Difference</t>
  </si>
  <si>
    <t>Wendy</t>
  </si>
  <si>
    <t>Seymour</t>
  </si>
  <si>
    <t>Carrick Diamond Lilly</t>
  </si>
  <si>
    <t>Davina</t>
  </si>
  <si>
    <t>Gray</t>
  </si>
  <si>
    <t>Balief Clover</t>
  </si>
  <si>
    <t>Quora</t>
  </si>
  <si>
    <t>Paula</t>
  </si>
  <si>
    <t>Moriarty</t>
  </si>
  <si>
    <t>Solas Lae</t>
  </si>
  <si>
    <t>Ana</t>
  </si>
  <si>
    <t>Hughes</t>
  </si>
  <si>
    <t>Sligo Dark Knight</t>
  </si>
  <si>
    <t>Ballycahane Billy</t>
  </si>
  <si>
    <t>penny</t>
  </si>
  <si>
    <t>murphy</t>
  </si>
  <si>
    <t>Kontiki</t>
  </si>
  <si>
    <t>Orla</t>
  </si>
  <si>
    <t>Walker</t>
  </si>
  <si>
    <t>Tyrella Super Sox</t>
  </si>
  <si>
    <t>Roisin</t>
  </si>
  <si>
    <t>Winters</t>
  </si>
  <si>
    <t>Rossini</t>
  </si>
  <si>
    <t>Tredstep Renaissance Man</t>
  </si>
  <si>
    <t>Holly</t>
  </si>
  <si>
    <t>Boles</t>
  </si>
  <si>
    <t>Ballylynch HP</t>
  </si>
  <si>
    <t>Denise</t>
  </si>
  <si>
    <t>Kelly Rice</t>
  </si>
  <si>
    <t>Forvanna</t>
  </si>
  <si>
    <t>Owen</t>
  </si>
  <si>
    <t>Smyth</t>
  </si>
  <si>
    <t>Dark Site</t>
  </si>
  <si>
    <t>Andrea</t>
  </si>
  <si>
    <t>Colfer</t>
  </si>
  <si>
    <t>Haylemma Lady’s Blue Eyed Boy</t>
  </si>
  <si>
    <t>Daphne</t>
  </si>
  <si>
    <t>Lush</t>
  </si>
  <si>
    <t>Millpoint Carnival</t>
  </si>
  <si>
    <t>Steyn Keating</t>
  </si>
  <si>
    <t>JJ Lady Gregory</t>
  </si>
  <si>
    <t>Shirley</t>
  </si>
  <si>
    <t>Mullins</t>
  </si>
  <si>
    <t>Gortfree Rebel</t>
  </si>
  <si>
    <t>Millie Dawn</t>
  </si>
  <si>
    <t>McBride</t>
  </si>
  <si>
    <t>Goldwin</t>
  </si>
  <si>
    <t>Instigator P</t>
  </si>
  <si>
    <t>Amelia</t>
  </si>
  <si>
    <t>Kingston Olive</t>
  </si>
  <si>
    <t>Holywell Spark</t>
  </si>
  <si>
    <t>Foreign Approach</t>
  </si>
  <si>
    <t>Erin</t>
  </si>
  <si>
    <t>Ferris</t>
  </si>
  <si>
    <t>Winter</t>
  </si>
  <si>
    <t>Marlton Rose</t>
  </si>
  <si>
    <t>Kavanagh</t>
  </si>
  <si>
    <t>Lilly</t>
  </si>
  <si>
    <t>Georgia</t>
  </si>
  <si>
    <t>Finn</t>
  </si>
  <si>
    <t>O’Gara</t>
  </si>
  <si>
    <t>Jinger</t>
  </si>
  <si>
    <t>Bernadette</t>
  </si>
  <si>
    <t>Newham</t>
  </si>
  <si>
    <t>Jejum AR</t>
  </si>
  <si>
    <t>Elaine</t>
  </si>
  <si>
    <t>QT An Tainiste</t>
  </si>
  <si>
    <t>Barbara</t>
  </si>
  <si>
    <t>Ellison</t>
  </si>
  <si>
    <t>Moonlight</t>
  </si>
  <si>
    <t>Bethany</t>
  </si>
  <si>
    <t>Kalahari</t>
  </si>
  <si>
    <t>Gilly</t>
  </si>
  <si>
    <t>Crawford</t>
  </si>
  <si>
    <t>Majestic Heartbreaker</t>
  </si>
  <si>
    <t>David</t>
  </si>
  <si>
    <t>Freeney</t>
  </si>
  <si>
    <t>CLS Icon</t>
  </si>
  <si>
    <t>Meredith</t>
  </si>
  <si>
    <t>Marlton Oreo</t>
  </si>
  <si>
    <t>Oscar</t>
  </si>
  <si>
    <t>O Connor</t>
  </si>
  <si>
    <t>Lowry</t>
  </si>
  <si>
    <t>Crosspoint Tobin</t>
  </si>
  <si>
    <t>Terbofens Queen Two</t>
  </si>
  <si>
    <t>Keelan</t>
  </si>
  <si>
    <t>Harley</t>
  </si>
  <si>
    <t>Rachel</t>
  </si>
  <si>
    <t>Dowley</t>
  </si>
  <si>
    <t>GFL Flashdance</t>
  </si>
  <si>
    <t>Linda</t>
  </si>
  <si>
    <t>McIlwaine</t>
  </si>
  <si>
    <t>Roundthorn Oreo</t>
  </si>
  <si>
    <t>Nicki</t>
  </si>
  <si>
    <t>McKee</t>
  </si>
  <si>
    <t>O’Lilly</t>
  </si>
  <si>
    <t>Jenny</t>
  </si>
  <si>
    <t>Heffernan</t>
  </si>
  <si>
    <t>NIRVANA RH</t>
  </si>
  <si>
    <t>Karen</t>
  </si>
  <si>
    <t>McKeown</t>
  </si>
  <si>
    <t>Sonya</t>
  </si>
  <si>
    <t>McCormack</t>
  </si>
  <si>
    <t>Dundee</t>
  </si>
  <si>
    <t>RoundThorn Nice N Easy</t>
  </si>
  <si>
    <t>Herron</t>
  </si>
  <si>
    <t>Clantara Lord Louis</t>
  </si>
  <si>
    <t>Melanie</t>
  </si>
  <si>
    <t>Memilia</t>
  </si>
  <si>
    <t>Vanessa</t>
  </si>
  <si>
    <t>O’Sullivan</t>
  </si>
  <si>
    <t>Jolly Good Fellow RSH</t>
  </si>
  <si>
    <t>GFL Nava</t>
  </si>
  <si>
    <t>Ruaidhri</t>
  </si>
  <si>
    <t>O'Cianain</t>
  </si>
  <si>
    <t>Intruige Aimbry</t>
  </si>
  <si>
    <t>Coosán Lucky Guy</t>
  </si>
  <si>
    <t>Joan</t>
  </si>
  <si>
    <t>Adrain</t>
  </si>
  <si>
    <t>VSH Moviestar</t>
  </si>
  <si>
    <t>Eilish</t>
  </si>
  <si>
    <t>Smith</t>
  </si>
  <si>
    <t>Sheepcote Jamboree</t>
  </si>
  <si>
    <t>Isperado</t>
  </si>
  <si>
    <t>Angela</t>
  </si>
  <si>
    <t>Lyons</t>
  </si>
  <si>
    <t>Woodcroft Santa Cruz</t>
  </si>
  <si>
    <t>Insticator B.S.</t>
  </si>
  <si>
    <t>Banner</t>
  </si>
  <si>
    <t>VSH Gangster</t>
  </si>
  <si>
    <t>YVETTE</t>
  </si>
  <si>
    <t>TRUESDALE</t>
  </si>
  <si>
    <t>Homegrown Ajax</t>
  </si>
  <si>
    <t>Fielding</t>
  </si>
  <si>
    <t>Florentina DWS</t>
  </si>
  <si>
    <t>Cross-Johnson</t>
  </si>
  <si>
    <t>Devilingh</t>
  </si>
  <si>
    <t>Marguerite</t>
  </si>
  <si>
    <t>Fursten</t>
  </si>
  <si>
    <t>Sue</t>
  </si>
  <si>
    <t>Smallman</t>
  </si>
  <si>
    <t>Gloriant H</t>
  </si>
  <si>
    <t>Lucinda</t>
  </si>
  <si>
    <t>Blakiston Houston</t>
  </si>
  <si>
    <t>Happy Feet 3</t>
  </si>
  <si>
    <t>Oliver Donohoe</t>
  </si>
  <si>
    <t>Senators Rhonaldo</t>
  </si>
  <si>
    <t>Killard Precision</t>
  </si>
  <si>
    <t>De Keizer KN</t>
  </si>
  <si>
    <t>Anne Marie</t>
  </si>
  <si>
    <t>LEB Hugo</t>
  </si>
  <si>
    <t>Furst Romance</t>
  </si>
  <si>
    <t>Doheny</t>
  </si>
  <si>
    <t>Enrico</t>
  </si>
  <si>
    <t>Sorrell</t>
  </si>
  <si>
    <t>Klatzko</t>
  </si>
  <si>
    <t>Turbo</t>
  </si>
  <si>
    <t>Blokland's Hoeve's Amor</t>
  </si>
  <si>
    <t>Nee</t>
  </si>
  <si>
    <t>Maracuja AG</t>
  </si>
  <si>
    <t>Derravaragh Boy</t>
  </si>
  <si>
    <t>Top Hero 2</t>
  </si>
  <si>
    <t>BATIQAR</t>
  </si>
  <si>
    <t>McCoy</t>
  </si>
  <si>
    <t>Bjornsun</t>
  </si>
  <si>
    <t>Isla</t>
  </si>
  <si>
    <t>Coad</t>
  </si>
  <si>
    <t>Klein Roderijs Gold Fee</t>
  </si>
  <si>
    <t>Gentleman Jack B.S.</t>
  </si>
  <si>
    <t>Iris</t>
  </si>
  <si>
    <t>Walshe</t>
  </si>
  <si>
    <t>Gladiator</t>
  </si>
  <si>
    <t>Arena Harrowing</t>
  </si>
  <si>
    <t>Clara</t>
  </si>
  <si>
    <t>Nyhan</t>
  </si>
  <si>
    <t>Molly Dot Com</t>
  </si>
  <si>
    <t>Lillie-B</t>
  </si>
  <si>
    <t>Dooneens Mystical Star</t>
  </si>
  <si>
    <t>Buttons</t>
  </si>
  <si>
    <t>Stewart</t>
  </si>
  <si>
    <t>Ballinacarrig April Sapphire</t>
  </si>
  <si>
    <t>Tess</t>
  </si>
  <si>
    <t>COSGRAVE</t>
  </si>
  <si>
    <t>Polly Put The Kettle On</t>
  </si>
  <si>
    <t>Russell</t>
  </si>
  <si>
    <t>Daddys Dollars</t>
  </si>
  <si>
    <t>Caoimhe</t>
  </si>
  <si>
    <t>ODonnell</t>
  </si>
  <si>
    <t>Spot Des Mures</t>
  </si>
  <si>
    <t>Greylands Razzle Dazzle</t>
  </si>
  <si>
    <t>Ally</t>
  </si>
  <si>
    <t>Gabbett</t>
  </si>
  <si>
    <t>Oh Dakota Justice</t>
  </si>
  <si>
    <t>Patrick</t>
  </si>
  <si>
    <t>Clogorrows Poppy</t>
  </si>
  <si>
    <t>Derryglass Lad</t>
  </si>
  <si>
    <t>Abigael</t>
  </si>
  <si>
    <t>CLAUD</t>
  </si>
  <si>
    <t>Olivia</t>
  </si>
  <si>
    <t>Sir Falko</t>
  </si>
  <si>
    <t>Geoghegan</t>
  </si>
  <si>
    <t>Bilko</t>
  </si>
  <si>
    <t>Pippa</t>
  </si>
  <si>
    <t>Jacob's Dream</t>
  </si>
  <si>
    <t>Harriet</t>
  </si>
  <si>
    <t>O'Hagan</t>
  </si>
  <si>
    <t>OOS Fairytale</t>
  </si>
  <si>
    <t>Wheeler</t>
  </si>
  <si>
    <t>Midnight Minty</t>
  </si>
  <si>
    <t>AMBER</t>
  </si>
  <si>
    <t>Lane</t>
  </si>
  <si>
    <t>Barkway State Affair</t>
  </si>
  <si>
    <t>Breen</t>
  </si>
  <si>
    <t>Goldengrove Morsecode</t>
  </si>
  <si>
    <t>Lauren</t>
  </si>
  <si>
    <t>Blake</t>
  </si>
  <si>
    <t>Little Miss Beeze</t>
  </si>
  <si>
    <t>Bank</t>
  </si>
  <si>
    <t>MLHR Theo</t>
  </si>
  <si>
    <t>Sopwith Pup</t>
  </si>
  <si>
    <t>Maddison</t>
  </si>
  <si>
    <t>Roche</t>
  </si>
  <si>
    <t>Marlton Bandit</t>
  </si>
  <si>
    <t>O'regan</t>
  </si>
  <si>
    <t>Alana's Rambler</t>
  </si>
  <si>
    <t>Golden</t>
  </si>
  <si>
    <t>Moone Sparrow</t>
  </si>
  <si>
    <t>Reynolds</t>
  </si>
  <si>
    <t>Shilo warrier</t>
  </si>
  <si>
    <t>Ellie</t>
  </si>
  <si>
    <t>Killaspic Arya</t>
  </si>
  <si>
    <t>Kehoe</t>
  </si>
  <si>
    <t>Gay's Boy</t>
  </si>
  <si>
    <t>Conroy</t>
  </si>
  <si>
    <t>Templebready Wise Guy</t>
  </si>
  <si>
    <t>Class 11 Elementary Cat 2 - BD57</t>
  </si>
  <si>
    <t>Class 1b Preliminary Cat 1 BD15</t>
  </si>
  <si>
    <t>Class 2 Preliminary Cat 2 - BD15</t>
  </si>
  <si>
    <t>Class 7 Novice Cat 2 - BD23</t>
  </si>
  <si>
    <t>Class 12 Elementary Cat 3 - BD57</t>
  </si>
  <si>
    <t>Class 15 Medium Cat 3 - BD73</t>
  </si>
  <si>
    <t>Class 18 Advanced - BD102</t>
  </si>
  <si>
    <t>Class 36 Mini TB - DI Intro B</t>
  </si>
  <si>
    <t>Class 37 Under 12's TB Preliminary - BD1</t>
  </si>
  <si>
    <t>Class 38 Junior TB Preliminary - DI P5a</t>
  </si>
  <si>
    <t>Class 39 Junior TB Novice - DI N26</t>
  </si>
  <si>
    <t>Furst Romanoff</t>
  </si>
  <si>
    <t>Arena harrowing</t>
  </si>
  <si>
    <t>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</si>
</sst>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0" fontId="1" fillId="0" borderId="4" xfId="0" applyNumberFormat="1" applyFont="1" applyBorder="1"/>
    <xf numFmtId="20" fontId="1" fillId="0" borderId="5" xfId="0" applyNumberFormat="1" applyFont="1" applyBorder="1"/>
    <xf numFmtId="0" fontId="2" fillId="0" borderId="6" xfId="0" applyFont="1" applyBorder="1"/>
    <xf numFmtId="0" fontId="1" fillId="0" borderId="5" xfId="0" applyFont="1" applyBorder="1"/>
    <xf numFmtId="0" fontId="2" fillId="0" borderId="5" xfId="0" applyFont="1" applyBorder="1"/>
    <xf numFmtId="0" fontId="2" fillId="0" borderId="0" xfId="0" applyFont="1"/>
    <xf numFmtId="20" fontId="2" fillId="0" borderId="4" xfId="0" applyNumberFormat="1" applyFont="1" applyBorder="1"/>
    <xf numFmtId="20" fontId="2" fillId="0" borderId="5" xfId="0" applyNumberFormat="1" applyFont="1" applyBorder="1"/>
    <xf numFmtId="20" fontId="1" fillId="0" borderId="0" xfId="0" applyNumberFormat="1" applyFont="1"/>
    <xf numFmtId="20" fontId="2" fillId="0" borderId="0" xfId="0" applyNumberFormat="1" applyFont="1"/>
    <xf numFmtId="20" fontId="2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8" xfId="0" applyFont="1" applyBorder="1"/>
    <xf numFmtId="20" fontId="2" fillId="0" borderId="16" xfId="0" applyNumberFormat="1" applyFont="1" applyBorder="1"/>
    <xf numFmtId="20" fontId="2" fillId="0" borderId="16" xfId="0" applyNumberFormat="1" applyFont="1" applyBorder="1" applyAlignment="1">
      <alignment horizontal="left"/>
    </xf>
    <xf numFmtId="20" fontId="2" fillId="0" borderId="17" xfId="0" applyNumberFormat="1" applyFont="1" applyBorder="1"/>
    <xf numFmtId="20" fontId="1" fillId="0" borderId="14" xfId="0" applyNumberFormat="1" applyFont="1" applyBorder="1" applyAlignment="1">
      <alignment horizontal="center"/>
    </xf>
    <xf numFmtId="20" fontId="1" fillId="0" borderId="15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0" fontId="2" fillId="0" borderId="18" xfId="0" applyFont="1" applyBorder="1"/>
    <xf numFmtId="20" fontId="1" fillId="0" borderId="13" xfId="0" applyNumberFormat="1" applyFont="1" applyBorder="1" applyAlignment="1">
      <alignment horizontal="left"/>
    </xf>
    <xf numFmtId="20" fontId="1" fillId="0" borderId="14" xfId="0" applyNumberFormat="1" applyFont="1" applyBorder="1" applyAlignment="1">
      <alignment horizontal="left"/>
    </xf>
    <xf numFmtId="20" fontId="1" fillId="0" borderId="15" xfId="0" applyNumberFormat="1" applyFont="1" applyBorder="1" applyAlignment="1">
      <alignment horizontal="left"/>
    </xf>
    <xf numFmtId="20" fontId="1" fillId="0" borderId="4" xfId="0" applyNumberFormat="1" applyFont="1" applyBorder="1" applyAlignment="1">
      <alignment horizontal="left"/>
    </xf>
    <xf numFmtId="20" fontId="2" fillId="0" borderId="19" xfId="0" applyNumberFormat="1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1" xfId="0" applyFont="1" applyBorder="1"/>
    <xf numFmtId="20" fontId="2" fillId="0" borderId="22" xfId="0" applyNumberFormat="1" applyFont="1" applyBorder="1"/>
    <xf numFmtId="0" fontId="1" fillId="0" borderId="23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5" xfId="0" applyFont="1" applyBorder="1"/>
    <xf numFmtId="0" fontId="0" fillId="0" borderId="5" xfId="0" applyBorder="1"/>
    <xf numFmtId="0" fontId="0" fillId="0" borderId="6" xfId="0" applyBorder="1"/>
    <xf numFmtId="20" fontId="1" fillId="0" borderId="13" xfId="0" applyNumberFormat="1" applyFont="1" applyBorder="1" applyAlignment="1">
      <alignment horizontal="left"/>
    </xf>
    <xf numFmtId="20" fontId="1" fillId="0" borderId="14" xfId="0" applyNumberFormat="1" applyFont="1" applyBorder="1" applyAlignment="1">
      <alignment horizontal="left"/>
    </xf>
    <xf numFmtId="20" fontId="1" fillId="0" borderId="15" xfId="0" applyNumberFormat="1" applyFont="1" applyBorder="1" applyAlignment="1">
      <alignment horizontal="left"/>
    </xf>
    <xf numFmtId="20" fontId="1" fillId="0" borderId="13" xfId="0" applyNumberFormat="1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20" fontId="1" fillId="0" borderId="15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C8BC6-2181-48E0-A24F-A06F410FAFFE}">
  <dimension ref="A1:Y75"/>
  <sheetViews>
    <sheetView tabSelected="1" workbookViewId="0">
      <selection activeCell="O3" sqref="O3"/>
    </sheetView>
  </sheetViews>
  <sheetFormatPr defaultRowHeight="14.4" x14ac:dyDescent="0.3"/>
  <cols>
    <col min="1" max="1" width="5.88671875" style="11" customWidth="1"/>
    <col min="2" max="2" width="4.109375" style="10" customWidth="1"/>
    <col min="3" max="4" width="8.88671875" style="11"/>
    <col min="5" max="5" width="21.33203125" style="7" bestFit="1" customWidth="1"/>
    <col min="6" max="6" width="5.88671875" style="7" customWidth="1"/>
    <col min="7" max="7" width="4.109375" style="1" customWidth="1"/>
    <col min="8" max="9" width="8.88671875" style="7"/>
    <col min="10" max="10" width="22" style="7" bestFit="1" customWidth="1"/>
    <col min="11" max="11" width="5.88671875" style="11" customWidth="1"/>
    <col min="12" max="12" width="4.109375" style="10" customWidth="1"/>
    <col min="13" max="14" width="8.88671875" style="11"/>
    <col min="15" max="15" width="23.109375" style="7" bestFit="1" customWidth="1"/>
    <col min="16" max="16" width="5.88671875" style="7" customWidth="1"/>
    <col min="17" max="17" width="4.109375" style="1" customWidth="1"/>
    <col min="18" max="19" width="8.88671875" style="7"/>
    <col min="20" max="20" width="22.109375" style="7" bestFit="1" customWidth="1"/>
    <col min="21" max="21" width="5.88671875" style="11" customWidth="1"/>
    <col min="22" max="22" width="4.109375" style="1" customWidth="1"/>
    <col min="23" max="24" width="8.88671875" style="7"/>
    <col min="25" max="25" width="22.88671875" style="7" bestFit="1" customWidth="1"/>
    <col min="26" max="16384" width="8.88671875" style="7"/>
  </cols>
  <sheetData>
    <row r="1" spans="1:25" x14ac:dyDescent="0.3">
      <c r="A1" s="46" t="s">
        <v>0</v>
      </c>
      <c r="B1" s="47"/>
      <c r="C1" s="47"/>
      <c r="D1" s="47"/>
      <c r="E1" s="48"/>
      <c r="F1" s="46" t="s">
        <v>1</v>
      </c>
      <c r="G1" s="47"/>
      <c r="H1" s="47"/>
      <c r="I1" s="47"/>
      <c r="J1" s="48"/>
      <c r="K1" s="49" t="s">
        <v>2</v>
      </c>
      <c r="L1" s="50"/>
      <c r="M1" s="50"/>
      <c r="N1" s="50"/>
      <c r="O1" s="51"/>
      <c r="P1" s="49" t="s">
        <v>3</v>
      </c>
      <c r="Q1" s="50"/>
      <c r="R1" s="50"/>
      <c r="S1" s="50"/>
      <c r="T1" s="51"/>
      <c r="U1" s="47" t="s">
        <v>4</v>
      </c>
      <c r="V1" s="47"/>
      <c r="W1" s="47"/>
      <c r="X1" s="47"/>
      <c r="Y1" s="48"/>
    </row>
    <row r="2" spans="1:25" x14ac:dyDescent="0.3">
      <c r="A2" s="8"/>
      <c r="B2" s="3"/>
      <c r="C2" s="9"/>
      <c r="D2" s="9"/>
      <c r="E2" s="4"/>
      <c r="F2" s="2" t="s">
        <v>505</v>
      </c>
      <c r="G2" s="3"/>
      <c r="H2" s="3"/>
      <c r="I2" s="3"/>
      <c r="J2" s="4"/>
      <c r="K2" s="8"/>
      <c r="L2" s="3"/>
      <c r="M2" s="9"/>
      <c r="N2" s="9"/>
      <c r="O2" s="4"/>
      <c r="P2" s="2" t="s">
        <v>507</v>
      </c>
      <c r="Q2" s="3"/>
      <c r="R2" s="3"/>
      <c r="S2" s="3"/>
      <c r="T2" s="4"/>
      <c r="U2" s="16"/>
      <c r="V2" s="5"/>
      <c r="W2" s="6"/>
      <c r="X2" s="6"/>
      <c r="Y2" s="4"/>
    </row>
    <row r="3" spans="1:25" x14ac:dyDescent="0.3">
      <c r="A3" s="8"/>
      <c r="B3" s="3"/>
      <c r="C3" s="9"/>
      <c r="D3" s="9"/>
      <c r="E3" s="4"/>
      <c r="F3" s="8">
        <v>0.35555555555555557</v>
      </c>
      <c r="G3" s="5">
        <v>4</v>
      </c>
      <c r="H3" s="6" t="s">
        <v>255</v>
      </c>
      <c r="I3" s="6" t="s">
        <v>256</v>
      </c>
      <c r="J3" s="4" t="s">
        <v>257</v>
      </c>
      <c r="K3" s="8"/>
      <c r="L3" s="3"/>
      <c r="M3" s="9"/>
      <c r="N3" s="9"/>
      <c r="O3" s="4"/>
      <c r="P3" s="8">
        <v>0.35555555555555557</v>
      </c>
      <c r="Q3" s="5">
        <v>133</v>
      </c>
      <c r="R3" s="6" t="s">
        <v>158</v>
      </c>
      <c r="S3" s="6" t="s">
        <v>159</v>
      </c>
      <c r="T3" s="4" t="s">
        <v>160</v>
      </c>
      <c r="U3" s="16"/>
      <c r="V3" s="5"/>
      <c r="W3" s="6"/>
      <c r="X3" s="6"/>
      <c r="Y3" s="4"/>
    </row>
    <row r="4" spans="1:25" x14ac:dyDescent="0.3">
      <c r="A4" s="8"/>
      <c r="B4" s="3"/>
      <c r="C4" s="9"/>
      <c r="D4" s="9"/>
      <c r="E4" s="4"/>
      <c r="F4" s="8">
        <f>F3+TIME(0,7,0)</f>
        <v>0.36041666666666666</v>
      </c>
      <c r="G4" s="5">
        <v>27</v>
      </c>
      <c r="H4" s="6" t="s">
        <v>258</v>
      </c>
      <c r="I4" s="6" t="s">
        <v>259</v>
      </c>
      <c r="J4" s="4" t="s">
        <v>260</v>
      </c>
      <c r="K4" s="8"/>
      <c r="P4" s="8">
        <f>P3+TIME(0,7,0)</f>
        <v>0.36041666666666666</v>
      </c>
      <c r="Q4" s="5">
        <v>138</v>
      </c>
      <c r="R4" s="6" t="s">
        <v>161</v>
      </c>
      <c r="S4" s="6" t="s">
        <v>25</v>
      </c>
      <c r="T4" s="4" t="s">
        <v>162</v>
      </c>
      <c r="U4" s="16"/>
      <c r="V4" s="5"/>
      <c r="W4" s="6"/>
      <c r="X4" s="6"/>
      <c r="Y4" s="4"/>
    </row>
    <row r="5" spans="1:25" x14ac:dyDescent="0.3">
      <c r="A5" s="8"/>
      <c r="B5" s="3"/>
      <c r="C5" s="9"/>
      <c r="D5" s="9"/>
      <c r="E5" s="4"/>
      <c r="F5" s="8">
        <f t="shared" ref="F5:F48" si="0">F4+TIME(0,7,0)</f>
        <v>0.36527777777777776</v>
      </c>
      <c r="G5" s="5">
        <v>35</v>
      </c>
      <c r="H5" s="6" t="s">
        <v>147</v>
      </c>
      <c r="I5" s="6" t="s">
        <v>148</v>
      </c>
      <c r="J5" s="4" t="s">
        <v>261</v>
      </c>
      <c r="K5" s="8"/>
      <c r="L5" s="3"/>
      <c r="M5" s="9"/>
      <c r="N5" s="9"/>
      <c r="O5" s="4"/>
      <c r="P5" s="8">
        <f t="shared" ref="P5:P34" si="1">P4+TIME(0,7,0)</f>
        <v>0.36527777777777776</v>
      </c>
      <c r="Q5" s="5">
        <v>140</v>
      </c>
      <c r="R5" s="6" t="s">
        <v>163</v>
      </c>
      <c r="S5" s="6" t="s">
        <v>164</v>
      </c>
      <c r="T5" s="4" t="s">
        <v>165</v>
      </c>
      <c r="U5" s="16"/>
      <c r="V5" s="5"/>
      <c r="W5" s="6"/>
      <c r="X5" s="6"/>
      <c r="Y5" s="4"/>
    </row>
    <row r="6" spans="1:25" x14ac:dyDescent="0.3">
      <c r="A6" s="40" t="s">
        <v>7</v>
      </c>
      <c r="B6" s="41"/>
      <c r="C6" s="41"/>
      <c r="D6" s="41"/>
      <c r="E6" s="42"/>
      <c r="F6" s="8">
        <f t="shared" si="0"/>
        <v>0.37013888888888885</v>
      </c>
      <c r="G6" s="5">
        <v>38</v>
      </c>
      <c r="H6" s="6" t="s">
        <v>262</v>
      </c>
      <c r="I6" s="6" t="s">
        <v>263</v>
      </c>
      <c r="J6" s="4" t="s">
        <v>264</v>
      </c>
      <c r="K6" s="40" t="s">
        <v>9</v>
      </c>
      <c r="L6" s="41"/>
      <c r="M6" s="41"/>
      <c r="N6" s="41"/>
      <c r="O6" s="42"/>
      <c r="P6" s="8">
        <f t="shared" si="1"/>
        <v>0.37013888888888885</v>
      </c>
      <c r="Q6" s="5">
        <v>146</v>
      </c>
      <c r="R6" s="6" t="s">
        <v>166</v>
      </c>
      <c r="S6" s="6" t="s">
        <v>167</v>
      </c>
      <c r="T6" s="4" t="s">
        <v>168</v>
      </c>
      <c r="U6" s="16"/>
      <c r="V6" s="5"/>
      <c r="W6" s="6"/>
      <c r="X6" s="6"/>
      <c r="Y6" s="4"/>
    </row>
    <row r="7" spans="1:25" x14ac:dyDescent="0.3">
      <c r="A7" s="8">
        <v>0.375</v>
      </c>
      <c r="B7" s="5">
        <v>225</v>
      </c>
      <c r="C7" s="6" t="s">
        <v>327</v>
      </c>
      <c r="D7" s="6" t="s">
        <v>122</v>
      </c>
      <c r="E7" s="4" t="s">
        <v>427</v>
      </c>
      <c r="F7" s="8">
        <f t="shared" si="0"/>
        <v>0.37499999999999994</v>
      </c>
      <c r="G7" s="5">
        <v>55</v>
      </c>
      <c r="H7" s="6" t="s">
        <v>31</v>
      </c>
      <c r="I7" s="6" t="s">
        <v>265</v>
      </c>
      <c r="J7" s="4" t="s">
        <v>266</v>
      </c>
      <c r="K7" s="8">
        <v>0.35555555555555557</v>
      </c>
      <c r="L7" s="5">
        <v>82</v>
      </c>
      <c r="M7" s="6" t="s">
        <v>357</v>
      </c>
      <c r="N7" s="6" t="s">
        <v>358</v>
      </c>
      <c r="O7" s="4" t="s">
        <v>438</v>
      </c>
      <c r="P7" s="8">
        <f t="shared" si="1"/>
        <v>0.37499999999999994</v>
      </c>
      <c r="Q7" s="5">
        <v>158</v>
      </c>
      <c r="R7" s="6" t="s">
        <v>169</v>
      </c>
      <c r="S7" s="6" t="s">
        <v>170</v>
      </c>
      <c r="T7" s="4" t="s">
        <v>171</v>
      </c>
      <c r="U7" s="16"/>
      <c r="V7" s="5"/>
      <c r="W7" s="6"/>
      <c r="X7" s="6"/>
      <c r="Y7" s="4"/>
    </row>
    <row r="8" spans="1:25" x14ac:dyDescent="0.3">
      <c r="A8" s="8">
        <f>A7+TIME(0,8,0)</f>
        <v>0.38055555555555554</v>
      </c>
      <c r="B8" s="5">
        <v>99</v>
      </c>
      <c r="C8" s="6" t="s">
        <v>27</v>
      </c>
      <c r="D8" s="6" t="s">
        <v>428</v>
      </c>
      <c r="E8" s="4" t="s">
        <v>429</v>
      </c>
      <c r="F8" s="8">
        <f t="shared" si="0"/>
        <v>0.37986111111111104</v>
      </c>
      <c r="G8" s="5">
        <v>69</v>
      </c>
      <c r="H8" s="6" t="s">
        <v>246</v>
      </c>
      <c r="I8" s="6" t="s">
        <v>104</v>
      </c>
      <c r="J8" s="4" t="s">
        <v>133</v>
      </c>
      <c r="K8" s="8">
        <v>0.375</v>
      </c>
      <c r="L8" s="5">
        <v>1</v>
      </c>
      <c r="M8" s="6" t="s">
        <v>360</v>
      </c>
      <c r="N8" s="6" t="s">
        <v>361</v>
      </c>
      <c r="O8" s="4" t="s">
        <v>362</v>
      </c>
      <c r="P8" s="8">
        <f t="shared" si="1"/>
        <v>0.37986111111111104</v>
      </c>
      <c r="Q8" s="5">
        <v>162</v>
      </c>
      <c r="R8" s="6" t="s">
        <v>26</v>
      </c>
      <c r="S8" s="6" t="s">
        <v>172</v>
      </c>
      <c r="T8" s="4" t="s">
        <v>173</v>
      </c>
      <c r="U8" s="16"/>
      <c r="V8" s="5"/>
      <c r="W8" s="6"/>
      <c r="X8" s="6"/>
      <c r="Y8" s="4"/>
    </row>
    <row r="9" spans="1:25" x14ac:dyDescent="0.3">
      <c r="A9" s="8">
        <f>A8+TIME(0,8,0)</f>
        <v>0.38611111111111107</v>
      </c>
      <c r="B9" s="5">
        <v>112</v>
      </c>
      <c r="C9" s="6" t="s">
        <v>129</v>
      </c>
      <c r="D9" s="6" t="s">
        <v>243</v>
      </c>
      <c r="E9" s="4" t="s">
        <v>430</v>
      </c>
      <c r="F9" s="8">
        <f t="shared" si="0"/>
        <v>0.38472222222222213</v>
      </c>
      <c r="G9" s="5">
        <v>107</v>
      </c>
      <c r="H9" s="6" t="s">
        <v>267</v>
      </c>
      <c r="I9" s="6" t="s">
        <v>268</v>
      </c>
      <c r="J9" s="4" t="s">
        <v>269</v>
      </c>
      <c r="K9" s="8">
        <f>K8+TIME(0,7,0)</f>
        <v>0.37986111111111109</v>
      </c>
      <c r="L9" s="5">
        <v>142</v>
      </c>
      <c r="M9" s="6" t="s">
        <v>337</v>
      </c>
      <c r="N9" s="6" t="s">
        <v>338</v>
      </c>
      <c r="O9" s="4" t="s">
        <v>365</v>
      </c>
      <c r="P9" s="8">
        <f t="shared" si="1"/>
        <v>0.38472222222222213</v>
      </c>
      <c r="Q9" s="5">
        <v>197</v>
      </c>
      <c r="R9" s="6" t="s">
        <v>174</v>
      </c>
      <c r="S9" s="6" t="s">
        <v>175</v>
      </c>
      <c r="T9" s="4" t="s">
        <v>176</v>
      </c>
      <c r="U9" s="16"/>
      <c r="V9" s="5"/>
      <c r="W9" s="6"/>
      <c r="X9" s="6"/>
      <c r="Y9" s="4"/>
    </row>
    <row r="10" spans="1:25" x14ac:dyDescent="0.3">
      <c r="A10" s="8">
        <f>A9+TIME(0,8,0)</f>
        <v>0.39166666666666661</v>
      </c>
      <c r="B10" s="5">
        <v>229</v>
      </c>
      <c r="C10" s="6" t="s">
        <v>435</v>
      </c>
      <c r="D10" s="6" t="s">
        <v>436</v>
      </c>
      <c r="E10" s="4" t="s">
        <v>437</v>
      </c>
      <c r="F10" s="8">
        <f t="shared" si="0"/>
        <v>0.38958333333333323</v>
      </c>
      <c r="G10" s="5">
        <v>116</v>
      </c>
      <c r="H10" s="6" t="s">
        <v>270</v>
      </c>
      <c r="I10" s="6" t="s">
        <v>271</v>
      </c>
      <c r="J10" s="4" t="s">
        <v>272</v>
      </c>
      <c r="K10" s="24" t="s">
        <v>10</v>
      </c>
      <c r="L10" s="19"/>
      <c r="M10" s="19"/>
      <c r="N10" s="19"/>
      <c r="O10" s="20"/>
      <c r="P10" s="8">
        <f t="shared" si="1"/>
        <v>0.38958333333333323</v>
      </c>
      <c r="Q10" s="5">
        <v>214</v>
      </c>
      <c r="R10" s="6" t="s">
        <v>177</v>
      </c>
      <c r="S10" s="6" t="s">
        <v>178</v>
      </c>
      <c r="T10" s="4" t="s">
        <v>179</v>
      </c>
      <c r="U10" s="16"/>
      <c r="V10" s="5"/>
      <c r="W10" s="6"/>
      <c r="X10" s="6"/>
      <c r="Y10" s="4"/>
    </row>
    <row r="11" spans="1:25" x14ac:dyDescent="0.3">
      <c r="A11" s="8">
        <f>A10+TIME(0,8,0)</f>
        <v>0.39722222222222214</v>
      </c>
      <c r="B11" s="5">
        <v>244</v>
      </c>
      <c r="C11" s="6" t="s">
        <v>350</v>
      </c>
      <c r="D11" s="6" t="s">
        <v>351</v>
      </c>
      <c r="E11" s="4" t="s">
        <v>431</v>
      </c>
      <c r="F11" s="8">
        <f t="shared" si="0"/>
        <v>0.39444444444444432</v>
      </c>
      <c r="G11" s="5">
        <v>119</v>
      </c>
      <c r="H11" s="6" t="s">
        <v>273</v>
      </c>
      <c r="I11" s="6" t="s">
        <v>274</v>
      </c>
      <c r="J11" s="4" t="s">
        <v>275</v>
      </c>
      <c r="K11" s="8">
        <v>0.39444444444444443</v>
      </c>
      <c r="L11" s="5">
        <v>78</v>
      </c>
      <c r="M11" s="6" t="s">
        <v>357</v>
      </c>
      <c r="N11" s="6" t="s">
        <v>358</v>
      </c>
      <c r="O11" s="4" t="s">
        <v>359</v>
      </c>
      <c r="P11" s="8">
        <f t="shared" si="1"/>
        <v>0.39444444444444432</v>
      </c>
      <c r="Q11" s="5">
        <v>117</v>
      </c>
      <c r="R11" s="6" t="s">
        <v>121</v>
      </c>
      <c r="S11" s="6" t="s">
        <v>122</v>
      </c>
      <c r="T11" s="4" t="s">
        <v>123</v>
      </c>
      <c r="U11" s="16"/>
      <c r="V11" s="5"/>
      <c r="W11" s="6"/>
      <c r="X11" s="6"/>
      <c r="Y11" s="4"/>
    </row>
    <row r="12" spans="1:25" x14ac:dyDescent="0.3">
      <c r="F12" s="8">
        <f t="shared" si="0"/>
        <v>0.39930555555555541</v>
      </c>
      <c r="G12" s="5">
        <v>139</v>
      </c>
      <c r="H12" s="6" t="s">
        <v>161</v>
      </c>
      <c r="I12" s="6" t="s">
        <v>25</v>
      </c>
      <c r="J12" s="4" t="s">
        <v>276</v>
      </c>
      <c r="K12" s="8">
        <f>K11+TIME(0,7,0)</f>
        <v>0.39930555555555552</v>
      </c>
      <c r="L12" s="5">
        <v>271</v>
      </c>
      <c r="M12" s="6" t="s">
        <v>210</v>
      </c>
      <c r="N12" s="6" t="s">
        <v>211</v>
      </c>
      <c r="O12" s="4" t="s">
        <v>212</v>
      </c>
      <c r="P12" s="8">
        <f t="shared" si="1"/>
        <v>0.39930555555555541</v>
      </c>
      <c r="Q12" s="5">
        <v>283</v>
      </c>
      <c r="R12" s="6" t="s">
        <v>183</v>
      </c>
      <c r="S12" s="6" t="s">
        <v>184</v>
      </c>
      <c r="T12" s="4" t="s">
        <v>185</v>
      </c>
      <c r="U12" s="16"/>
      <c r="V12" s="5"/>
      <c r="W12" s="6"/>
      <c r="X12" s="6"/>
      <c r="Y12" s="4"/>
    </row>
    <row r="13" spans="1:25" x14ac:dyDescent="0.3">
      <c r="A13" s="24" t="s">
        <v>8</v>
      </c>
      <c r="B13" s="25"/>
      <c r="C13" s="25"/>
      <c r="D13" s="25"/>
      <c r="E13" s="26"/>
      <c r="F13" s="8">
        <f t="shared" si="0"/>
        <v>0.40416666666666651</v>
      </c>
      <c r="G13" s="5">
        <v>165</v>
      </c>
      <c r="H13" s="6" t="s">
        <v>277</v>
      </c>
      <c r="I13" s="6" t="s">
        <v>278</v>
      </c>
      <c r="J13" s="4" t="s">
        <v>279</v>
      </c>
      <c r="K13" s="8">
        <f t="shared" ref="K13:K17" si="2">K12+TIME(0,7,0)</f>
        <v>0.40416666666666662</v>
      </c>
      <c r="L13" s="5">
        <v>140</v>
      </c>
      <c r="M13" s="6" t="s">
        <v>163</v>
      </c>
      <c r="N13" s="6" t="s">
        <v>164</v>
      </c>
      <c r="O13" s="4" t="s">
        <v>165</v>
      </c>
      <c r="P13" s="8">
        <f t="shared" si="1"/>
        <v>0.40416666666666651</v>
      </c>
      <c r="Q13" s="5">
        <v>216</v>
      </c>
      <c r="R13" s="6" t="s">
        <v>180</v>
      </c>
      <c r="S13" s="6" t="s">
        <v>181</v>
      </c>
      <c r="T13" s="4" t="s">
        <v>182</v>
      </c>
      <c r="U13" s="16"/>
      <c r="V13" s="5"/>
      <c r="W13" s="6"/>
      <c r="X13" s="6"/>
      <c r="Y13" s="4"/>
    </row>
    <row r="14" spans="1:25" x14ac:dyDescent="0.3">
      <c r="A14" s="8">
        <v>0.40833333333333338</v>
      </c>
      <c r="B14" s="5">
        <v>103</v>
      </c>
      <c r="C14" s="6" t="s">
        <v>141</v>
      </c>
      <c r="D14" s="6" t="s">
        <v>422</v>
      </c>
      <c r="E14" s="4" t="s">
        <v>432</v>
      </c>
      <c r="F14" s="8">
        <f t="shared" si="0"/>
        <v>0.4090277777777776</v>
      </c>
      <c r="G14" s="5">
        <v>154</v>
      </c>
      <c r="H14" s="6" t="s">
        <v>280</v>
      </c>
      <c r="I14" s="6" t="s">
        <v>281</v>
      </c>
      <c r="J14" s="4" t="s">
        <v>283</v>
      </c>
      <c r="K14" s="8">
        <f t="shared" si="2"/>
        <v>0.40902777777777771</v>
      </c>
      <c r="L14" s="5">
        <v>155</v>
      </c>
      <c r="M14" s="6" t="s">
        <v>54</v>
      </c>
      <c r="N14" s="6" t="s">
        <v>373</v>
      </c>
      <c r="O14" s="4" t="s">
        <v>374</v>
      </c>
      <c r="P14" s="8">
        <f t="shared" si="1"/>
        <v>0.4090277777777776</v>
      </c>
      <c r="Q14" s="5">
        <v>122</v>
      </c>
      <c r="R14" s="6" t="s">
        <v>154</v>
      </c>
      <c r="S14" s="6" t="s">
        <v>155</v>
      </c>
      <c r="T14" s="4" t="s">
        <v>157</v>
      </c>
      <c r="U14" s="16"/>
      <c r="V14" s="5"/>
      <c r="W14" s="6"/>
      <c r="X14" s="6"/>
      <c r="Y14" s="4"/>
    </row>
    <row r="15" spans="1:25" x14ac:dyDescent="0.3">
      <c r="A15" s="8">
        <f>A14+TIME(0,8,0)</f>
        <v>0.41388888888888892</v>
      </c>
      <c r="B15" s="5">
        <v>262</v>
      </c>
      <c r="C15" s="6" t="s">
        <v>322</v>
      </c>
      <c r="D15" s="6" t="s">
        <v>433</v>
      </c>
      <c r="E15" s="4" t="s">
        <v>434</v>
      </c>
      <c r="F15" s="8">
        <f t="shared" si="0"/>
        <v>0.4138888888888887</v>
      </c>
      <c r="G15" s="5">
        <v>156</v>
      </c>
      <c r="H15" s="6" t="s">
        <v>284</v>
      </c>
      <c r="I15" s="6" t="s">
        <v>285</v>
      </c>
      <c r="J15" s="4" t="s">
        <v>286</v>
      </c>
      <c r="K15" s="8">
        <f t="shared" si="2"/>
        <v>0.41388888888888881</v>
      </c>
      <c r="L15" s="5">
        <v>178</v>
      </c>
      <c r="M15" s="6" t="s">
        <v>439</v>
      </c>
      <c r="N15" s="6" t="s">
        <v>440</v>
      </c>
      <c r="O15" s="4" t="s">
        <v>368</v>
      </c>
      <c r="P15" s="8">
        <f t="shared" si="1"/>
        <v>0.4138888888888887</v>
      </c>
      <c r="Q15" s="5">
        <v>329</v>
      </c>
      <c r="R15" s="6" t="s">
        <v>189</v>
      </c>
      <c r="S15" s="6" t="s">
        <v>190</v>
      </c>
      <c r="T15" s="4" t="s">
        <v>191</v>
      </c>
      <c r="U15" s="44" t="s">
        <v>512</v>
      </c>
      <c r="V15" s="44"/>
      <c r="W15" s="44"/>
      <c r="X15" s="44"/>
      <c r="Y15" s="45"/>
    </row>
    <row r="16" spans="1:25" x14ac:dyDescent="0.3">
      <c r="A16" s="8">
        <f>A15+TIME(0,8,0)</f>
        <v>0.41944444444444445</v>
      </c>
      <c r="B16" s="3"/>
      <c r="C16" s="9"/>
      <c r="D16" s="9"/>
      <c r="E16" s="4"/>
      <c r="F16" s="8">
        <f t="shared" si="0"/>
        <v>0.41874999999999979</v>
      </c>
      <c r="G16" s="5">
        <v>170</v>
      </c>
      <c r="H16" s="6" t="s">
        <v>287</v>
      </c>
      <c r="I16" s="6" t="s">
        <v>288</v>
      </c>
      <c r="J16" s="4" t="s">
        <v>289</v>
      </c>
      <c r="K16" s="8">
        <f t="shared" si="2"/>
        <v>0.4187499999999999</v>
      </c>
      <c r="L16" s="5">
        <v>189</v>
      </c>
      <c r="M16" s="6" t="s">
        <v>216</v>
      </c>
      <c r="N16" s="6" t="s">
        <v>217</v>
      </c>
      <c r="O16" s="4" t="s">
        <v>218</v>
      </c>
      <c r="P16" s="2">
        <f t="shared" si="1"/>
        <v>0.41874999999999979</v>
      </c>
      <c r="Q16" s="5"/>
      <c r="R16" s="6"/>
      <c r="S16" s="6"/>
      <c r="T16" s="4"/>
      <c r="U16" s="17">
        <v>0.41875000000000001</v>
      </c>
      <c r="V16" s="5">
        <v>183</v>
      </c>
      <c r="W16" s="6" t="s">
        <v>446</v>
      </c>
      <c r="X16" s="6" t="s">
        <v>348</v>
      </c>
      <c r="Y16" s="4" t="s">
        <v>447</v>
      </c>
    </row>
    <row r="17" spans="1:25" x14ac:dyDescent="0.3">
      <c r="A17" s="24" t="s">
        <v>13</v>
      </c>
      <c r="B17" s="19"/>
      <c r="C17" s="19"/>
      <c r="D17" s="19"/>
      <c r="E17" s="20"/>
      <c r="F17" s="2">
        <f t="shared" si="0"/>
        <v>0.42361111111111088</v>
      </c>
      <c r="G17" s="3"/>
      <c r="H17" s="9"/>
      <c r="I17" s="9"/>
      <c r="J17" s="4"/>
      <c r="K17" s="8">
        <f t="shared" si="2"/>
        <v>0.42361111111111099</v>
      </c>
      <c r="L17" s="5">
        <v>223</v>
      </c>
      <c r="M17" s="6" t="s">
        <v>161</v>
      </c>
      <c r="N17" s="6" t="s">
        <v>375</v>
      </c>
      <c r="O17" s="4" t="s">
        <v>376</v>
      </c>
      <c r="P17" s="2">
        <f t="shared" si="1"/>
        <v>0.42361111111111088</v>
      </c>
      <c r="Q17" s="5"/>
      <c r="R17" s="6"/>
      <c r="S17" s="6"/>
      <c r="T17" s="4"/>
      <c r="U17" s="16">
        <f>U16+TIME(0,7,0)</f>
        <v>0.4236111111111111</v>
      </c>
      <c r="V17" s="5">
        <v>279</v>
      </c>
      <c r="W17" s="6" t="s">
        <v>439</v>
      </c>
      <c r="X17" s="6" t="s">
        <v>449</v>
      </c>
      <c r="Y17" s="4" t="s">
        <v>450</v>
      </c>
    </row>
    <row r="18" spans="1:25" x14ac:dyDescent="0.3">
      <c r="A18" s="8">
        <v>0.43055555555555558</v>
      </c>
      <c r="B18" s="5">
        <v>277</v>
      </c>
      <c r="C18" s="6" t="s">
        <v>239</v>
      </c>
      <c r="D18" s="6" t="s">
        <v>240</v>
      </c>
      <c r="E18" s="4" t="s">
        <v>241</v>
      </c>
      <c r="F18" s="2">
        <f t="shared" si="0"/>
        <v>0.42847222222222198</v>
      </c>
      <c r="G18" s="3"/>
      <c r="H18" s="9"/>
      <c r="I18" s="9"/>
      <c r="J18" s="4"/>
      <c r="K18" s="8">
        <v>0.4284722222222222</v>
      </c>
      <c r="L18" s="5">
        <v>80</v>
      </c>
      <c r="M18" s="6" t="s">
        <v>357</v>
      </c>
      <c r="N18" s="6" t="s">
        <v>358</v>
      </c>
      <c r="O18" s="4" t="s">
        <v>382</v>
      </c>
      <c r="P18" s="2">
        <f t="shared" si="1"/>
        <v>0.42847222222222198</v>
      </c>
      <c r="Q18" s="3"/>
      <c r="R18" s="9"/>
      <c r="S18" s="9"/>
      <c r="T18" s="4"/>
      <c r="U18" s="16">
        <f t="shared" ref="U18:U20" si="3">U17+TIME(0,7,0)</f>
        <v>0.4284722222222222</v>
      </c>
      <c r="V18" s="5">
        <v>299</v>
      </c>
      <c r="W18" s="6" t="s">
        <v>451</v>
      </c>
      <c r="X18" s="6" t="s">
        <v>452</v>
      </c>
      <c r="Y18" s="4" t="s">
        <v>453</v>
      </c>
    </row>
    <row r="19" spans="1:25" x14ac:dyDescent="0.3">
      <c r="A19" s="8">
        <f>A18+TIME(0,8,0)</f>
        <v>0.43611111111111112</v>
      </c>
      <c r="B19" s="5">
        <v>143</v>
      </c>
      <c r="C19" s="6" t="s">
        <v>337</v>
      </c>
      <c r="D19" s="6" t="s">
        <v>338</v>
      </c>
      <c r="E19" s="4" t="s">
        <v>339</v>
      </c>
      <c r="F19" s="2">
        <f t="shared" si="0"/>
        <v>0.43333333333333307</v>
      </c>
      <c r="G19" s="3"/>
      <c r="H19" s="9"/>
      <c r="I19" s="9"/>
      <c r="J19" s="4"/>
      <c r="K19" s="24" t="s">
        <v>11</v>
      </c>
      <c r="L19" s="19"/>
      <c r="M19" s="19"/>
      <c r="N19" s="19"/>
      <c r="O19" s="20"/>
      <c r="P19" s="8">
        <f t="shared" si="1"/>
        <v>0.43333333333333307</v>
      </c>
      <c r="Q19" s="5">
        <v>308</v>
      </c>
      <c r="R19" s="6" t="s">
        <v>186</v>
      </c>
      <c r="S19" s="6" t="s">
        <v>187</v>
      </c>
      <c r="T19" s="4" t="s">
        <v>188</v>
      </c>
      <c r="U19" s="16">
        <f t="shared" si="3"/>
        <v>0.43333333333333329</v>
      </c>
      <c r="V19" s="5">
        <v>16</v>
      </c>
      <c r="W19" s="6" t="s">
        <v>443</v>
      </c>
      <c r="X19" s="6" t="s">
        <v>444</v>
      </c>
      <c r="Y19" s="4" t="s">
        <v>445</v>
      </c>
    </row>
    <row r="20" spans="1:25" x14ac:dyDescent="0.3">
      <c r="A20" s="8">
        <f>A19+TIME(0,8,0)</f>
        <v>0.44166666666666665</v>
      </c>
      <c r="B20" s="5">
        <v>212</v>
      </c>
      <c r="C20" s="6" t="s">
        <v>340</v>
      </c>
      <c r="D20" s="6" t="s">
        <v>142</v>
      </c>
      <c r="E20" s="4" t="s">
        <v>341</v>
      </c>
      <c r="F20" s="8">
        <f t="shared" si="0"/>
        <v>0.43819444444444416</v>
      </c>
      <c r="G20" s="5">
        <v>37</v>
      </c>
      <c r="H20" s="6" t="s">
        <v>192</v>
      </c>
      <c r="I20" s="6" t="s">
        <v>193</v>
      </c>
      <c r="J20" s="4" t="s">
        <v>194</v>
      </c>
      <c r="K20" s="8">
        <v>0.44305555555555554</v>
      </c>
      <c r="L20" s="5">
        <v>272</v>
      </c>
      <c r="M20" s="6" t="s">
        <v>210</v>
      </c>
      <c r="N20" s="6" t="s">
        <v>211</v>
      </c>
      <c r="O20" s="4" t="s">
        <v>244</v>
      </c>
      <c r="P20" s="8">
        <f t="shared" si="1"/>
        <v>0.43819444444444416</v>
      </c>
      <c r="Q20" s="5">
        <v>93</v>
      </c>
      <c r="R20" s="6" t="s">
        <v>124</v>
      </c>
      <c r="S20" s="6" t="s">
        <v>125</v>
      </c>
      <c r="T20" s="4" t="s">
        <v>126</v>
      </c>
      <c r="U20" s="16">
        <f t="shared" si="3"/>
        <v>0.43819444444444439</v>
      </c>
      <c r="V20" s="5">
        <v>184</v>
      </c>
      <c r="W20" s="6" t="s">
        <v>446</v>
      </c>
      <c r="X20" s="6" t="s">
        <v>348</v>
      </c>
      <c r="Y20" s="4" t="s">
        <v>448</v>
      </c>
    </row>
    <row r="21" spans="1:25" x14ac:dyDescent="0.3">
      <c r="A21" s="8">
        <f>A20+TIME(0,8,0)</f>
        <v>0.44722222222222219</v>
      </c>
      <c r="B21" s="5">
        <v>304</v>
      </c>
      <c r="C21" s="6" t="s">
        <v>252</v>
      </c>
      <c r="D21" s="6" t="s">
        <v>253</v>
      </c>
      <c r="E21" s="4" t="s">
        <v>254</v>
      </c>
      <c r="F21" s="8">
        <f t="shared" si="0"/>
        <v>0.44305555555555526</v>
      </c>
      <c r="G21" s="5">
        <v>77</v>
      </c>
      <c r="H21" s="6" t="s">
        <v>33</v>
      </c>
      <c r="I21" s="6" t="s">
        <v>195</v>
      </c>
      <c r="J21" s="4" t="s">
        <v>196</v>
      </c>
      <c r="K21" s="8">
        <f>K20+TIME(0,7,0)</f>
        <v>0.44791666666666663</v>
      </c>
      <c r="L21" s="5">
        <v>67</v>
      </c>
      <c r="M21" s="6" t="s">
        <v>121</v>
      </c>
      <c r="N21" s="6" t="s">
        <v>122</v>
      </c>
      <c r="O21" s="4" t="s">
        <v>215</v>
      </c>
      <c r="P21" s="8">
        <f t="shared" si="1"/>
        <v>0.44305555555555526</v>
      </c>
      <c r="Q21" s="5">
        <v>83</v>
      </c>
      <c r="R21" s="6" t="s">
        <v>23</v>
      </c>
      <c r="S21" s="6" t="s">
        <v>127</v>
      </c>
      <c r="T21" s="4" t="s">
        <v>128</v>
      </c>
    </row>
    <row r="22" spans="1:25" x14ac:dyDescent="0.3">
      <c r="A22" s="8">
        <f>A21+TIME(0,8,0)</f>
        <v>0.45277777777777772</v>
      </c>
      <c r="B22" s="3"/>
      <c r="C22" s="9"/>
      <c r="D22" s="9"/>
      <c r="E22" s="4"/>
      <c r="F22" s="8">
        <f t="shared" si="0"/>
        <v>0.44791666666666635</v>
      </c>
      <c r="G22" s="5">
        <v>110</v>
      </c>
      <c r="H22" s="6" t="s">
        <v>197</v>
      </c>
      <c r="I22" s="6" t="s">
        <v>198</v>
      </c>
      <c r="J22" s="4" t="s">
        <v>199</v>
      </c>
      <c r="K22" s="8">
        <f t="shared" ref="K22:K24" si="4">K21+TIME(0,7,0)</f>
        <v>0.45277777777777772</v>
      </c>
      <c r="L22" s="5">
        <v>236</v>
      </c>
      <c r="M22" s="6" t="s">
        <v>303</v>
      </c>
      <c r="N22" s="6" t="s">
        <v>304</v>
      </c>
      <c r="O22" s="4" t="s">
        <v>305</v>
      </c>
      <c r="P22" s="8">
        <f t="shared" si="1"/>
        <v>0.44791666666666635</v>
      </c>
      <c r="Q22" s="5">
        <v>258</v>
      </c>
      <c r="R22" s="6" t="s">
        <v>129</v>
      </c>
      <c r="S22" s="6" t="s">
        <v>130</v>
      </c>
      <c r="T22" s="4" t="s">
        <v>131</v>
      </c>
      <c r="U22" s="25" t="s">
        <v>513</v>
      </c>
      <c r="V22" s="19"/>
      <c r="W22" s="19"/>
      <c r="X22" s="19"/>
      <c r="Y22" s="20"/>
    </row>
    <row r="23" spans="1:25" x14ac:dyDescent="0.3">
      <c r="A23" s="8">
        <f>A22+TIME(0,8,0)</f>
        <v>0.45833333333333326</v>
      </c>
      <c r="B23" s="5">
        <v>278</v>
      </c>
      <c r="C23" s="6" t="s">
        <v>239</v>
      </c>
      <c r="D23" s="6" t="s">
        <v>240</v>
      </c>
      <c r="E23" s="4" t="s">
        <v>251</v>
      </c>
      <c r="F23" s="8">
        <f t="shared" si="0"/>
        <v>0.45277777777777745</v>
      </c>
      <c r="G23" s="5">
        <v>89</v>
      </c>
      <c r="H23" s="6" t="s">
        <v>200</v>
      </c>
      <c r="I23" s="6" t="s">
        <v>201</v>
      </c>
      <c r="J23" s="4" t="s">
        <v>202</v>
      </c>
      <c r="K23" s="8">
        <f t="shared" si="4"/>
        <v>0.45763888888888882</v>
      </c>
      <c r="L23" s="5">
        <v>219</v>
      </c>
      <c r="M23" s="6" t="s">
        <v>297</v>
      </c>
      <c r="N23" s="6" t="s">
        <v>298</v>
      </c>
      <c r="O23" s="4" t="s">
        <v>299</v>
      </c>
      <c r="P23" s="8">
        <f t="shared" si="1"/>
        <v>0.45277777777777745</v>
      </c>
      <c r="Q23" s="5">
        <v>267</v>
      </c>
      <c r="R23" s="6" t="s">
        <v>132</v>
      </c>
      <c r="S23" s="6" t="s">
        <v>133</v>
      </c>
      <c r="T23" s="4" t="s">
        <v>134</v>
      </c>
      <c r="U23" s="16">
        <v>0.44791666666666669</v>
      </c>
      <c r="V23" s="5">
        <v>59</v>
      </c>
      <c r="W23" s="6" t="s">
        <v>456</v>
      </c>
      <c r="X23" s="6" t="s">
        <v>457</v>
      </c>
      <c r="Y23" s="4" t="s">
        <v>458</v>
      </c>
    </row>
    <row r="24" spans="1:25" x14ac:dyDescent="0.3">
      <c r="A24" s="8"/>
      <c r="B24" s="3"/>
      <c r="C24" s="9"/>
      <c r="D24" s="9"/>
      <c r="E24" s="4"/>
      <c r="F24" s="8">
        <f>F23+TIME(0,7,0)</f>
        <v>0.45763888888888854</v>
      </c>
      <c r="G24" s="5">
        <v>70</v>
      </c>
      <c r="H24" s="6" t="s">
        <v>203</v>
      </c>
      <c r="I24" s="6" t="s">
        <v>204</v>
      </c>
      <c r="J24" s="4" t="s">
        <v>205</v>
      </c>
      <c r="K24" s="8">
        <f t="shared" si="4"/>
        <v>0.46249999999999991</v>
      </c>
      <c r="L24" s="5">
        <v>285</v>
      </c>
      <c r="M24" s="6" t="s">
        <v>387</v>
      </c>
      <c r="N24" s="6" t="s">
        <v>388</v>
      </c>
      <c r="O24" s="4" t="s">
        <v>389</v>
      </c>
      <c r="P24" s="8">
        <f t="shared" si="1"/>
        <v>0.45763888888888854</v>
      </c>
      <c r="Q24" s="5">
        <v>174</v>
      </c>
      <c r="R24" s="6" t="s">
        <v>135</v>
      </c>
      <c r="S24" s="6" t="s">
        <v>136</v>
      </c>
      <c r="T24" s="4" t="s">
        <v>137</v>
      </c>
      <c r="U24" s="16">
        <f>U23+TIME(0,7,0)</f>
        <v>0.45277777777777778</v>
      </c>
      <c r="V24" s="5">
        <v>48</v>
      </c>
      <c r="W24" s="6" t="s">
        <v>250</v>
      </c>
      <c r="X24" s="6" t="s">
        <v>454</v>
      </c>
      <c r="Y24" s="4" t="s">
        <v>455</v>
      </c>
    </row>
    <row r="25" spans="1:25" x14ac:dyDescent="0.3">
      <c r="A25" s="8"/>
      <c r="B25" s="3"/>
      <c r="C25" s="9"/>
      <c r="D25" s="9"/>
      <c r="E25" s="4"/>
      <c r="F25" s="8">
        <f t="shared" si="0"/>
        <v>0.46249999999999963</v>
      </c>
      <c r="G25" s="5">
        <v>284</v>
      </c>
      <c r="H25" s="6" t="s">
        <v>183</v>
      </c>
      <c r="I25" s="6" t="s">
        <v>184</v>
      </c>
      <c r="J25" s="4" t="s">
        <v>206</v>
      </c>
      <c r="K25" s="24" t="s">
        <v>12</v>
      </c>
      <c r="L25" s="19"/>
      <c r="M25" s="19"/>
      <c r="N25" s="19"/>
      <c r="O25" s="20"/>
      <c r="P25" s="8">
        <f t="shared" si="1"/>
        <v>0.46249999999999963</v>
      </c>
      <c r="Q25" s="5">
        <v>185</v>
      </c>
      <c r="R25" s="6" t="s">
        <v>138</v>
      </c>
      <c r="S25" s="6" t="s">
        <v>139</v>
      </c>
      <c r="T25" s="4" t="s">
        <v>140</v>
      </c>
      <c r="U25" s="16">
        <f t="shared" ref="U25:U33" si="5">U24+TIME(0,7,0)</f>
        <v>0.45763888888888887</v>
      </c>
      <c r="V25" s="5">
        <v>76</v>
      </c>
      <c r="W25" s="6" t="s">
        <v>460</v>
      </c>
      <c r="X25" s="6" t="s">
        <v>461</v>
      </c>
      <c r="Y25" s="4" t="s">
        <v>462</v>
      </c>
    </row>
    <row r="26" spans="1:25" x14ac:dyDescent="0.3">
      <c r="A26" s="24" t="s">
        <v>15</v>
      </c>
      <c r="B26" s="19"/>
      <c r="C26" s="19"/>
      <c r="D26" s="19"/>
      <c r="E26" s="20"/>
      <c r="F26" s="8">
        <f t="shared" si="0"/>
        <v>0.46736111111111073</v>
      </c>
      <c r="G26" s="5">
        <v>213</v>
      </c>
      <c r="H26" s="6" t="s">
        <v>207</v>
      </c>
      <c r="I26" s="6" t="s">
        <v>208</v>
      </c>
      <c r="J26" s="4" t="s">
        <v>209</v>
      </c>
      <c r="K26" s="8">
        <v>0.4770833333333333</v>
      </c>
      <c r="L26" s="5">
        <v>319</v>
      </c>
      <c r="M26" s="6" t="s">
        <v>424</v>
      </c>
      <c r="N26" s="6" t="s">
        <v>425</v>
      </c>
      <c r="O26" s="4" t="s">
        <v>441</v>
      </c>
      <c r="P26" s="8">
        <f t="shared" si="1"/>
        <v>0.46736111111111073</v>
      </c>
      <c r="Q26" s="5">
        <v>256</v>
      </c>
      <c r="R26" s="6" t="s">
        <v>141</v>
      </c>
      <c r="S26" s="6" t="s">
        <v>142</v>
      </c>
      <c r="T26" s="4" t="s">
        <v>143</v>
      </c>
      <c r="U26" s="16">
        <f t="shared" si="5"/>
        <v>0.46249999999999997</v>
      </c>
      <c r="V26" s="5">
        <v>109</v>
      </c>
      <c r="W26" s="6" t="s">
        <v>463</v>
      </c>
      <c r="X26" s="6" t="s">
        <v>104</v>
      </c>
      <c r="Y26" s="4" t="s">
        <v>464</v>
      </c>
    </row>
    <row r="27" spans="1:25" x14ac:dyDescent="0.3">
      <c r="A27" s="8">
        <v>0.4694444444444445</v>
      </c>
      <c r="B27" s="5">
        <v>9</v>
      </c>
      <c r="C27" s="6" t="s">
        <v>409</v>
      </c>
      <c r="D27" s="6" t="s">
        <v>410</v>
      </c>
      <c r="E27" s="4" t="s">
        <v>411</v>
      </c>
      <c r="F27" s="8">
        <f t="shared" si="0"/>
        <v>0.47222222222222182</v>
      </c>
      <c r="G27" s="5">
        <v>163</v>
      </c>
      <c r="H27" s="6" t="s">
        <v>118</v>
      </c>
      <c r="I27" s="6" t="s">
        <v>119</v>
      </c>
      <c r="J27" s="4" t="s">
        <v>120</v>
      </c>
      <c r="P27" s="8">
        <f t="shared" si="1"/>
        <v>0.47222222222222182</v>
      </c>
      <c r="Q27" s="5">
        <v>276</v>
      </c>
      <c r="R27" s="6" t="s">
        <v>144</v>
      </c>
      <c r="S27" s="6" t="s">
        <v>145</v>
      </c>
      <c r="T27" s="4" t="s">
        <v>146</v>
      </c>
      <c r="U27" s="16">
        <f t="shared" si="5"/>
        <v>0.46736111111111106</v>
      </c>
      <c r="V27" s="5">
        <v>115</v>
      </c>
      <c r="W27" s="6" t="s">
        <v>250</v>
      </c>
      <c r="X27" s="6" t="s">
        <v>323</v>
      </c>
      <c r="Y27" s="4" t="s">
        <v>465</v>
      </c>
    </row>
    <row r="28" spans="1:25" x14ac:dyDescent="0.3">
      <c r="A28" s="8">
        <f t="shared" ref="A28:A33" si="6">A27+TIME(0,8,0)</f>
        <v>0.47500000000000003</v>
      </c>
      <c r="B28" s="5">
        <v>39</v>
      </c>
      <c r="C28" s="6" t="s">
        <v>412</v>
      </c>
      <c r="D28" s="6" t="s">
        <v>413</v>
      </c>
      <c r="E28" s="4" t="s">
        <v>414</v>
      </c>
      <c r="F28" s="8">
        <f t="shared" si="0"/>
        <v>0.47708333333333292</v>
      </c>
      <c r="G28" s="5">
        <v>320</v>
      </c>
      <c r="H28" s="6" t="s">
        <v>213</v>
      </c>
      <c r="I28" s="6" t="s">
        <v>21</v>
      </c>
      <c r="J28" s="4" t="s">
        <v>214</v>
      </c>
      <c r="K28" s="43" t="s">
        <v>506</v>
      </c>
      <c r="L28" s="44"/>
      <c r="M28" s="44"/>
      <c r="N28" s="44"/>
      <c r="O28" s="45"/>
      <c r="P28" s="8">
        <f t="shared" si="1"/>
        <v>0.47708333333333292</v>
      </c>
      <c r="Q28" s="5" t="s">
        <v>518</v>
      </c>
      <c r="R28" s="6"/>
      <c r="S28" s="6"/>
      <c r="T28" s="4"/>
      <c r="U28" s="16">
        <f t="shared" si="5"/>
        <v>0.47222222222222215</v>
      </c>
      <c r="V28" s="5">
        <v>125</v>
      </c>
      <c r="W28" s="6" t="s">
        <v>466</v>
      </c>
      <c r="X28" s="6" t="s">
        <v>398</v>
      </c>
      <c r="Y28" s="4" t="s">
        <v>467</v>
      </c>
    </row>
    <row r="29" spans="1:25" x14ac:dyDescent="0.3">
      <c r="A29" s="8">
        <f t="shared" si="6"/>
        <v>0.48055555555555557</v>
      </c>
      <c r="B29" s="5">
        <v>85</v>
      </c>
      <c r="C29" s="6" t="s">
        <v>174</v>
      </c>
      <c r="D29" s="6" t="s">
        <v>415</v>
      </c>
      <c r="E29" s="4" t="s">
        <v>416</v>
      </c>
      <c r="F29" s="8">
        <f t="shared" si="0"/>
        <v>0.48194444444444401</v>
      </c>
      <c r="G29" s="5">
        <v>271</v>
      </c>
      <c r="H29" s="6" t="s">
        <v>210</v>
      </c>
      <c r="I29" s="6" t="s">
        <v>211</v>
      </c>
      <c r="J29" s="4" t="s">
        <v>212</v>
      </c>
      <c r="K29" s="8">
        <v>0.49652777777777773</v>
      </c>
      <c r="L29" s="5">
        <v>160</v>
      </c>
      <c r="M29" s="6" t="s">
        <v>27</v>
      </c>
      <c r="N29" s="6" t="s">
        <v>25</v>
      </c>
      <c r="O29" s="4" t="s">
        <v>70</v>
      </c>
      <c r="P29" s="8">
        <f t="shared" si="1"/>
        <v>0.48194444444444401</v>
      </c>
      <c r="Q29" s="5">
        <v>36</v>
      </c>
      <c r="R29" s="6" t="s">
        <v>147</v>
      </c>
      <c r="S29" s="6" t="s">
        <v>148</v>
      </c>
      <c r="T29" s="4" t="s">
        <v>149</v>
      </c>
      <c r="U29" s="16">
        <f t="shared" si="5"/>
        <v>0.47708333333333325</v>
      </c>
      <c r="V29" s="5">
        <v>168</v>
      </c>
      <c r="W29" s="6" t="s">
        <v>468</v>
      </c>
      <c r="X29" s="6" t="s">
        <v>242</v>
      </c>
      <c r="Y29" s="4" t="s">
        <v>469</v>
      </c>
    </row>
    <row r="30" spans="1:25" x14ac:dyDescent="0.3">
      <c r="A30" s="8">
        <f t="shared" si="6"/>
        <v>0.4861111111111111</v>
      </c>
      <c r="B30" s="5">
        <v>328</v>
      </c>
      <c r="C30" s="6" t="s">
        <v>71</v>
      </c>
      <c r="D30" s="6" t="s">
        <v>178</v>
      </c>
      <c r="E30" s="4" t="s">
        <v>417</v>
      </c>
      <c r="F30" s="8">
        <f t="shared" si="0"/>
        <v>0.4868055555555551</v>
      </c>
      <c r="G30" s="5">
        <v>67</v>
      </c>
      <c r="H30" s="6" t="s">
        <v>121</v>
      </c>
      <c r="I30" s="6" t="s">
        <v>122</v>
      </c>
      <c r="J30" s="4" t="s">
        <v>215</v>
      </c>
      <c r="K30" s="8">
        <f t="shared" ref="K30:K62" si="7">K29+TIME(0,7,0)</f>
        <v>0.50138888888888888</v>
      </c>
      <c r="L30" s="5">
        <v>17</v>
      </c>
      <c r="M30" s="6" t="s">
        <v>39</v>
      </c>
      <c r="N30" s="6" t="s">
        <v>40</v>
      </c>
      <c r="O30" s="4" t="s">
        <v>41</v>
      </c>
      <c r="P30" s="8">
        <f t="shared" si="1"/>
        <v>0.4868055555555551</v>
      </c>
      <c r="Q30" s="5">
        <v>73</v>
      </c>
      <c r="R30" s="6" t="s">
        <v>150</v>
      </c>
      <c r="S30" s="6" t="s">
        <v>151</v>
      </c>
      <c r="T30" s="4" t="s">
        <v>152</v>
      </c>
      <c r="U30" s="16">
        <f t="shared" si="5"/>
        <v>0.48194444444444434</v>
      </c>
      <c r="V30" s="5">
        <v>248</v>
      </c>
      <c r="W30" s="6" t="s">
        <v>132</v>
      </c>
      <c r="X30" s="6" t="s">
        <v>470</v>
      </c>
      <c r="Y30" s="4" t="s">
        <v>471</v>
      </c>
    </row>
    <row r="31" spans="1:25" x14ac:dyDescent="0.3">
      <c r="A31" s="8">
        <f t="shared" si="6"/>
        <v>0.49166666666666664</v>
      </c>
      <c r="B31" s="5">
        <v>193</v>
      </c>
      <c r="C31" s="6" t="s">
        <v>369</v>
      </c>
      <c r="D31" s="6" t="s">
        <v>370</v>
      </c>
      <c r="E31" s="4" t="s">
        <v>399</v>
      </c>
      <c r="F31" s="8">
        <f t="shared" si="0"/>
        <v>0.4916666666666662</v>
      </c>
      <c r="G31" s="5">
        <v>190</v>
      </c>
      <c r="H31" s="6" t="s">
        <v>216</v>
      </c>
      <c r="I31" s="6" t="s">
        <v>217</v>
      </c>
      <c r="J31" s="4" t="s">
        <v>320</v>
      </c>
      <c r="K31" s="8">
        <f t="shared" si="7"/>
        <v>0.50624999999999998</v>
      </c>
      <c r="L31" s="5">
        <v>28</v>
      </c>
      <c r="M31" s="6" t="s">
        <v>42</v>
      </c>
      <c r="N31" s="6" t="s">
        <v>43</v>
      </c>
      <c r="O31" s="4" t="s">
        <v>44</v>
      </c>
      <c r="P31" s="8">
        <f t="shared" si="1"/>
        <v>0.4916666666666662</v>
      </c>
      <c r="Q31" s="5">
        <v>94</v>
      </c>
      <c r="R31" s="6" t="s">
        <v>124</v>
      </c>
      <c r="S31" s="6" t="s">
        <v>125</v>
      </c>
      <c r="T31" s="4" t="s">
        <v>153</v>
      </c>
      <c r="U31" s="16">
        <f t="shared" si="5"/>
        <v>0.48680555555555544</v>
      </c>
      <c r="V31" s="5">
        <v>281</v>
      </c>
      <c r="W31" s="6" t="s">
        <v>472</v>
      </c>
      <c r="X31" s="6" t="s">
        <v>36</v>
      </c>
      <c r="Y31" s="4" t="s">
        <v>473</v>
      </c>
    </row>
    <row r="32" spans="1:25" x14ac:dyDescent="0.3">
      <c r="A32" s="8">
        <f t="shared" si="6"/>
        <v>0.49722222222222218</v>
      </c>
      <c r="B32" s="5">
        <v>245</v>
      </c>
      <c r="C32" s="6" t="s">
        <v>366</v>
      </c>
      <c r="D32" s="6" t="s">
        <v>367</v>
      </c>
      <c r="E32" s="4" t="s">
        <v>418</v>
      </c>
      <c r="F32" s="8">
        <f t="shared" si="0"/>
        <v>0.49652777777777729</v>
      </c>
      <c r="G32" s="5">
        <v>134</v>
      </c>
      <c r="H32" s="6" t="s">
        <v>158</v>
      </c>
      <c r="I32" s="6" t="s">
        <v>159</v>
      </c>
      <c r="J32" s="4" t="s">
        <v>321</v>
      </c>
      <c r="K32" s="8">
        <f t="shared" si="7"/>
        <v>0.51111111111111107</v>
      </c>
      <c r="L32" s="5">
        <v>32</v>
      </c>
      <c r="M32" s="6" t="s">
        <v>18</v>
      </c>
      <c r="N32" s="6" t="s">
        <v>45</v>
      </c>
      <c r="O32" s="4" t="s">
        <v>46</v>
      </c>
      <c r="P32" s="8">
        <f t="shared" si="1"/>
        <v>0.49652777777777729</v>
      </c>
      <c r="Q32" s="5">
        <v>121</v>
      </c>
      <c r="R32" s="6" t="s">
        <v>154</v>
      </c>
      <c r="S32" s="6" t="s">
        <v>155</v>
      </c>
      <c r="T32" s="4" t="s">
        <v>156</v>
      </c>
      <c r="U32" s="16">
        <f t="shared" si="5"/>
        <v>0.49166666666666653</v>
      </c>
      <c r="V32" s="5">
        <v>332</v>
      </c>
      <c r="W32" s="6" t="s">
        <v>474</v>
      </c>
      <c r="X32" s="6" t="s">
        <v>475</v>
      </c>
      <c r="Y32" s="4" t="s">
        <v>476</v>
      </c>
    </row>
    <row r="33" spans="1:25" x14ac:dyDescent="0.3">
      <c r="A33" s="8">
        <f t="shared" si="6"/>
        <v>0.50277777777777777</v>
      </c>
      <c r="B33" s="5">
        <v>282</v>
      </c>
      <c r="C33" s="6" t="s">
        <v>419</v>
      </c>
      <c r="D33" s="6" t="s">
        <v>195</v>
      </c>
      <c r="E33" s="4" t="s">
        <v>420</v>
      </c>
      <c r="F33" s="8">
        <f t="shared" si="0"/>
        <v>0.50138888888888844</v>
      </c>
      <c r="G33" s="5">
        <v>175</v>
      </c>
      <c r="H33" s="6" t="s">
        <v>290</v>
      </c>
      <c r="I33" s="6" t="s">
        <v>291</v>
      </c>
      <c r="J33" s="4" t="s">
        <v>292</v>
      </c>
      <c r="K33" s="8">
        <f t="shared" si="7"/>
        <v>0.51597222222222217</v>
      </c>
      <c r="L33" s="5">
        <v>46</v>
      </c>
      <c r="M33" s="6" t="s">
        <v>20</v>
      </c>
      <c r="N33" s="6" t="s">
        <v>21</v>
      </c>
      <c r="O33" s="4" t="s">
        <v>47</v>
      </c>
      <c r="P33" s="8">
        <f t="shared" si="1"/>
        <v>0.50138888888888844</v>
      </c>
      <c r="Q33" s="3"/>
      <c r="R33" s="9"/>
      <c r="S33" s="9"/>
      <c r="T33" s="4"/>
      <c r="U33" s="16">
        <f t="shared" si="5"/>
        <v>0.49652777777777762</v>
      </c>
      <c r="V33" s="5">
        <v>60</v>
      </c>
      <c r="W33" s="6" t="s">
        <v>456</v>
      </c>
      <c r="X33" s="6" t="s">
        <v>457</v>
      </c>
      <c r="Y33" s="4" t="s">
        <v>459</v>
      </c>
    </row>
    <row r="34" spans="1:25" x14ac:dyDescent="0.3">
      <c r="A34" s="8"/>
      <c r="B34" s="3"/>
      <c r="C34" s="9"/>
      <c r="D34" s="9"/>
      <c r="E34" s="4"/>
      <c r="F34" s="8">
        <f t="shared" si="0"/>
        <v>0.50624999999999953</v>
      </c>
      <c r="G34" s="5">
        <v>24</v>
      </c>
      <c r="H34" s="6" t="s">
        <v>318</v>
      </c>
      <c r="I34" s="6" t="s">
        <v>245</v>
      </c>
      <c r="J34" s="23" t="s">
        <v>319</v>
      </c>
      <c r="K34" s="8">
        <f t="shared" si="7"/>
        <v>0.52083333333333326</v>
      </c>
      <c r="L34" s="5">
        <v>57</v>
      </c>
      <c r="M34" s="6" t="s">
        <v>48</v>
      </c>
      <c r="N34" s="6" t="s">
        <v>49</v>
      </c>
      <c r="O34" s="4" t="s">
        <v>50</v>
      </c>
      <c r="P34" s="8">
        <f t="shared" si="1"/>
        <v>0.50624999999999953</v>
      </c>
      <c r="Q34" s="3"/>
      <c r="R34" s="9"/>
      <c r="S34" s="9"/>
      <c r="T34" s="4"/>
      <c r="U34" s="25" t="s">
        <v>514</v>
      </c>
      <c r="V34" s="19"/>
      <c r="W34" s="19"/>
      <c r="X34" s="19"/>
      <c r="Y34" s="20"/>
    </row>
    <row r="35" spans="1:25" x14ac:dyDescent="0.3">
      <c r="A35" s="2">
        <v>0.51111111111111118</v>
      </c>
      <c r="B35" s="3" t="s">
        <v>442</v>
      </c>
      <c r="C35" s="9"/>
      <c r="D35" s="9"/>
      <c r="E35" s="4"/>
      <c r="F35" s="2">
        <f t="shared" si="0"/>
        <v>0.51111111111111063</v>
      </c>
      <c r="G35" s="3" t="s">
        <v>517</v>
      </c>
      <c r="H35" s="9"/>
      <c r="I35" s="9"/>
      <c r="J35" s="4"/>
      <c r="K35" s="8">
        <f t="shared" si="7"/>
        <v>0.52569444444444435</v>
      </c>
      <c r="L35" s="5">
        <v>63</v>
      </c>
      <c r="M35" s="6" t="s">
        <v>51</v>
      </c>
      <c r="N35" s="6" t="s">
        <v>52</v>
      </c>
      <c r="O35" s="4" t="s">
        <v>53</v>
      </c>
      <c r="P35" s="27" t="s">
        <v>508</v>
      </c>
      <c r="Q35" s="21"/>
      <c r="R35" s="21"/>
      <c r="S35" s="21"/>
      <c r="T35" s="22"/>
      <c r="U35" s="16">
        <v>0.50624999999999998</v>
      </c>
      <c r="V35" s="5">
        <v>14</v>
      </c>
      <c r="W35" s="6" t="s">
        <v>318</v>
      </c>
      <c r="X35" s="6" t="s">
        <v>477</v>
      </c>
      <c r="Y35" s="4" t="s">
        <v>478</v>
      </c>
    </row>
    <row r="36" spans="1:25" x14ac:dyDescent="0.3">
      <c r="A36" s="8"/>
      <c r="B36" s="3"/>
      <c r="C36" s="9"/>
      <c r="D36" s="9"/>
      <c r="E36" s="4"/>
      <c r="F36" s="2">
        <f t="shared" si="0"/>
        <v>0.51597222222222172</v>
      </c>
      <c r="G36" s="5"/>
      <c r="H36" s="6"/>
      <c r="I36" s="6"/>
      <c r="J36" s="4"/>
      <c r="K36" s="8">
        <f t="shared" si="7"/>
        <v>0.53055555555555545</v>
      </c>
      <c r="L36" s="5">
        <v>96</v>
      </c>
      <c r="M36" s="6" t="s">
        <v>54</v>
      </c>
      <c r="N36" s="6" t="s">
        <v>55</v>
      </c>
      <c r="O36" s="4" t="s">
        <v>56</v>
      </c>
      <c r="P36" s="8">
        <v>0.52083333333333337</v>
      </c>
      <c r="Q36" s="5">
        <v>37</v>
      </c>
      <c r="R36" s="6" t="s">
        <v>192</v>
      </c>
      <c r="S36" s="6" t="s">
        <v>193</v>
      </c>
      <c r="T36" s="4" t="s">
        <v>194</v>
      </c>
      <c r="U36" s="16">
        <f>U35+TIME(0,7,0)</f>
        <v>0.51111111111111107</v>
      </c>
      <c r="V36" s="5">
        <v>106</v>
      </c>
      <c r="W36" s="6" t="s">
        <v>479</v>
      </c>
      <c r="X36" s="6" t="s">
        <v>480</v>
      </c>
      <c r="Y36" s="4" t="s">
        <v>481</v>
      </c>
    </row>
    <row r="37" spans="1:25" x14ac:dyDescent="0.3">
      <c r="A37" s="24" t="s">
        <v>14</v>
      </c>
      <c r="B37" s="19"/>
      <c r="C37" s="19"/>
      <c r="D37" s="19"/>
      <c r="E37" s="20"/>
      <c r="F37" s="8">
        <f t="shared" si="0"/>
        <v>0.52083333333333282</v>
      </c>
      <c r="G37" s="5">
        <v>196</v>
      </c>
      <c r="H37" s="6" t="s">
        <v>247</v>
      </c>
      <c r="I37" s="6" t="s">
        <v>248</v>
      </c>
      <c r="J37" s="4" t="s">
        <v>249</v>
      </c>
      <c r="K37" s="8">
        <f t="shared" si="7"/>
        <v>0.53541666666666654</v>
      </c>
      <c r="L37" s="5">
        <v>124</v>
      </c>
      <c r="M37" s="6" t="s">
        <v>18</v>
      </c>
      <c r="N37" s="6" t="s">
        <v>19</v>
      </c>
      <c r="O37" s="4" t="s">
        <v>57</v>
      </c>
      <c r="P37" s="8">
        <f t="shared" ref="P37:P69" si="8">P36+TIME(0,7,0)</f>
        <v>0.52569444444444446</v>
      </c>
      <c r="Q37" s="5">
        <v>77</v>
      </c>
      <c r="R37" s="6" t="s">
        <v>33</v>
      </c>
      <c r="S37" s="6" t="s">
        <v>195</v>
      </c>
      <c r="T37" s="4" t="s">
        <v>196</v>
      </c>
      <c r="U37" s="16">
        <f t="shared" ref="U37:U47" si="9">U36+TIME(0,7,0)</f>
        <v>0.51597222222222217</v>
      </c>
      <c r="V37" s="5">
        <v>166</v>
      </c>
      <c r="W37" s="6" t="s">
        <v>329</v>
      </c>
      <c r="X37" s="6" t="s">
        <v>482</v>
      </c>
      <c r="Y37" s="4" t="s">
        <v>483</v>
      </c>
    </row>
    <row r="38" spans="1:25" x14ac:dyDescent="0.3">
      <c r="A38" s="8">
        <v>0.52083333333333337</v>
      </c>
      <c r="B38" s="5">
        <v>129</v>
      </c>
      <c r="C38" s="6" t="s">
        <v>363</v>
      </c>
      <c r="D38" s="6" t="s">
        <v>364</v>
      </c>
      <c r="E38" s="4" t="s">
        <v>393</v>
      </c>
      <c r="F38" s="8">
        <f t="shared" si="0"/>
        <v>0.52569444444444391</v>
      </c>
      <c r="G38" s="5">
        <v>215</v>
      </c>
      <c r="H38" s="6" t="s">
        <v>177</v>
      </c>
      <c r="I38" s="6" t="s">
        <v>178</v>
      </c>
      <c r="J38" s="4" t="s">
        <v>293</v>
      </c>
      <c r="K38" s="8">
        <f t="shared" si="7"/>
        <v>0.54027777777777763</v>
      </c>
      <c r="L38" s="5">
        <v>130</v>
      </c>
      <c r="M38" s="6" t="s">
        <v>58</v>
      </c>
      <c r="N38" s="6" t="s">
        <v>59</v>
      </c>
      <c r="O38" s="4" t="s">
        <v>60</v>
      </c>
      <c r="P38" s="8">
        <f t="shared" si="8"/>
        <v>0.53055555555555556</v>
      </c>
      <c r="Q38" s="5">
        <v>110</v>
      </c>
      <c r="R38" s="6" t="s">
        <v>197</v>
      </c>
      <c r="S38" s="6" t="s">
        <v>198</v>
      </c>
      <c r="T38" s="4" t="s">
        <v>199</v>
      </c>
      <c r="U38" s="16">
        <f t="shared" si="9"/>
        <v>0.52083333333333326</v>
      </c>
      <c r="V38" s="5">
        <v>188</v>
      </c>
      <c r="W38" s="6" t="s">
        <v>484</v>
      </c>
      <c r="X38" s="6" t="s">
        <v>485</v>
      </c>
      <c r="Y38" s="4" t="s">
        <v>486</v>
      </c>
    </row>
    <row r="39" spans="1:25" x14ac:dyDescent="0.3">
      <c r="A39" s="8">
        <f>A38+TIME(0,8,0)</f>
        <v>0.52638888888888891</v>
      </c>
      <c r="B39" s="5">
        <v>199</v>
      </c>
      <c r="C39" s="6" t="s">
        <v>394</v>
      </c>
      <c r="D39" s="6" t="s">
        <v>395</v>
      </c>
      <c r="E39" s="4" t="s">
        <v>396</v>
      </c>
      <c r="F39" s="8">
        <f t="shared" si="0"/>
        <v>0.530555555555555</v>
      </c>
      <c r="G39" s="5">
        <v>210</v>
      </c>
      <c r="H39" s="6" t="s">
        <v>294</v>
      </c>
      <c r="I39" s="6" t="s">
        <v>295</v>
      </c>
      <c r="J39" s="4" t="s">
        <v>296</v>
      </c>
      <c r="K39" s="8">
        <f t="shared" si="7"/>
        <v>0.54513888888888873</v>
      </c>
      <c r="L39" s="5">
        <v>132</v>
      </c>
      <c r="M39" s="6" t="s">
        <v>61</v>
      </c>
      <c r="N39" s="6" t="s">
        <v>62</v>
      </c>
      <c r="O39" s="4" t="s">
        <v>63</v>
      </c>
      <c r="P39" s="8">
        <f t="shared" si="8"/>
        <v>0.53541666666666665</v>
      </c>
      <c r="Q39" s="5">
        <v>89</v>
      </c>
      <c r="R39" s="6" t="s">
        <v>200</v>
      </c>
      <c r="S39" s="6" t="s">
        <v>201</v>
      </c>
      <c r="T39" s="4" t="s">
        <v>202</v>
      </c>
      <c r="U39" s="16">
        <f t="shared" si="9"/>
        <v>0.52569444444444435</v>
      </c>
      <c r="V39" s="5">
        <v>230</v>
      </c>
      <c r="W39" s="6" t="s">
        <v>32</v>
      </c>
      <c r="X39" s="6" t="s">
        <v>487</v>
      </c>
      <c r="Y39" s="4" t="s">
        <v>488</v>
      </c>
    </row>
    <row r="40" spans="1:25" x14ac:dyDescent="0.3">
      <c r="A40" s="24" t="s">
        <v>16</v>
      </c>
      <c r="B40" s="19"/>
      <c r="C40" s="19"/>
      <c r="D40" s="19"/>
      <c r="E40" s="20"/>
      <c r="F40" s="8">
        <f t="shared" si="0"/>
        <v>0.5354166666666661</v>
      </c>
      <c r="G40" s="5">
        <v>219</v>
      </c>
      <c r="H40" s="6" t="s">
        <v>297</v>
      </c>
      <c r="I40" s="6" t="s">
        <v>298</v>
      </c>
      <c r="J40" s="4" t="s">
        <v>299</v>
      </c>
      <c r="K40" s="8">
        <f t="shared" si="7"/>
        <v>0.54999999999999982</v>
      </c>
      <c r="L40" s="5">
        <v>141</v>
      </c>
      <c r="M40" s="6" t="s">
        <v>64</v>
      </c>
      <c r="N40" s="6" t="s">
        <v>65</v>
      </c>
      <c r="O40" s="4" t="s">
        <v>66</v>
      </c>
      <c r="P40" s="8">
        <f t="shared" si="8"/>
        <v>0.54027777777777775</v>
      </c>
      <c r="Q40" s="5">
        <v>70</v>
      </c>
      <c r="R40" s="6" t="s">
        <v>203</v>
      </c>
      <c r="S40" s="6" t="s">
        <v>204</v>
      </c>
      <c r="T40" s="4" t="s">
        <v>205</v>
      </c>
      <c r="U40" s="16">
        <f t="shared" si="9"/>
        <v>0.53055555555555545</v>
      </c>
      <c r="V40" s="5">
        <v>249</v>
      </c>
      <c r="W40" s="6" t="s">
        <v>27</v>
      </c>
      <c r="X40" s="6" t="s">
        <v>151</v>
      </c>
      <c r="Y40" s="4" t="s">
        <v>489</v>
      </c>
    </row>
    <row r="41" spans="1:25" x14ac:dyDescent="0.3">
      <c r="A41" s="8">
        <v>0.53749999999999998</v>
      </c>
      <c r="B41" s="5">
        <v>86</v>
      </c>
      <c r="C41" s="6" t="s">
        <v>174</v>
      </c>
      <c r="D41" s="6" t="s">
        <v>415</v>
      </c>
      <c r="E41" s="4" t="s">
        <v>421</v>
      </c>
      <c r="F41" s="8">
        <f t="shared" si="0"/>
        <v>0.54027777777777719</v>
      </c>
      <c r="G41" s="5">
        <v>221</v>
      </c>
      <c r="H41" s="6" t="s">
        <v>300</v>
      </c>
      <c r="I41" s="6" t="s">
        <v>301</v>
      </c>
      <c r="J41" s="4" t="s">
        <v>302</v>
      </c>
      <c r="K41" s="8">
        <f t="shared" si="7"/>
        <v>0.55486111111111092</v>
      </c>
      <c r="L41" s="5">
        <v>147</v>
      </c>
      <c r="M41" s="6" t="s">
        <v>67</v>
      </c>
      <c r="N41" s="6" t="s">
        <v>68</v>
      </c>
      <c r="O41" s="4" t="s">
        <v>69</v>
      </c>
      <c r="P41" s="8">
        <f t="shared" si="8"/>
        <v>0.54513888888888884</v>
      </c>
      <c r="Q41" s="5">
        <v>284</v>
      </c>
      <c r="R41" s="6" t="s">
        <v>183</v>
      </c>
      <c r="S41" s="6" t="s">
        <v>184</v>
      </c>
      <c r="T41" s="4" t="s">
        <v>206</v>
      </c>
      <c r="U41" s="16">
        <f t="shared" si="9"/>
        <v>0.53541666666666654</v>
      </c>
      <c r="V41" s="5">
        <v>231</v>
      </c>
      <c r="W41" s="6" t="s">
        <v>490</v>
      </c>
      <c r="X41" s="6" t="s">
        <v>491</v>
      </c>
      <c r="Y41" s="4" t="s">
        <v>492</v>
      </c>
    </row>
    <row r="42" spans="1:25" x14ac:dyDescent="0.3">
      <c r="A42" s="8">
        <f>A41+TIME(0,8,0)</f>
        <v>0.54305555555555551</v>
      </c>
      <c r="B42" s="5">
        <v>102</v>
      </c>
      <c r="C42" s="6" t="s">
        <v>141</v>
      </c>
      <c r="D42" s="6" t="s">
        <v>422</v>
      </c>
      <c r="E42" s="4" t="s">
        <v>423</v>
      </c>
      <c r="F42" s="8">
        <f t="shared" si="0"/>
        <v>0.54513888888888828</v>
      </c>
      <c r="G42" s="5">
        <v>236</v>
      </c>
      <c r="H42" s="6" t="s">
        <v>303</v>
      </c>
      <c r="I42" s="6" t="s">
        <v>304</v>
      </c>
      <c r="J42" s="4" t="s">
        <v>305</v>
      </c>
      <c r="K42" s="8">
        <f t="shared" si="7"/>
        <v>0.55972222222222201</v>
      </c>
      <c r="L42" s="5">
        <v>2</v>
      </c>
      <c r="M42" s="6" t="s">
        <v>20</v>
      </c>
      <c r="N42" s="6" t="s">
        <v>37</v>
      </c>
      <c r="O42" s="4" t="s">
        <v>38</v>
      </c>
      <c r="P42" s="8">
        <f t="shared" si="8"/>
        <v>0.54999999999999993</v>
      </c>
      <c r="Q42" s="5">
        <v>213</v>
      </c>
      <c r="R42" s="6" t="s">
        <v>207</v>
      </c>
      <c r="S42" s="6" t="s">
        <v>208</v>
      </c>
      <c r="T42" s="4" t="s">
        <v>209</v>
      </c>
      <c r="U42" s="16">
        <f t="shared" si="9"/>
        <v>0.54027777777777763</v>
      </c>
      <c r="V42" s="5">
        <v>237</v>
      </c>
      <c r="W42" s="6" t="s">
        <v>71</v>
      </c>
      <c r="X42" s="6" t="s">
        <v>493</v>
      </c>
      <c r="Y42" s="4" t="s">
        <v>494</v>
      </c>
    </row>
    <row r="43" spans="1:25" x14ac:dyDescent="0.3">
      <c r="A43" s="8">
        <f>A42+TIME(0,8,0)</f>
        <v>0.54861111111111105</v>
      </c>
      <c r="B43" s="5">
        <v>318</v>
      </c>
      <c r="C43" s="6" t="s">
        <v>424</v>
      </c>
      <c r="D43" s="6" t="s">
        <v>425</v>
      </c>
      <c r="E43" s="4" t="s">
        <v>426</v>
      </c>
      <c r="F43" s="8">
        <f t="shared" si="0"/>
        <v>0.54999999999999938</v>
      </c>
      <c r="G43" s="5">
        <v>241</v>
      </c>
      <c r="H43" s="6" t="s">
        <v>306</v>
      </c>
      <c r="I43" s="6" t="s">
        <v>307</v>
      </c>
      <c r="J43" s="4" t="s">
        <v>308</v>
      </c>
      <c r="K43" s="8">
        <f t="shared" si="7"/>
        <v>0.5645833333333331</v>
      </c>
      <c r="L43" s="5">
        <v>187</v>
      </c>
      <c r="M43" s="6" t="s">
        <v>71</v>
      </c>
      <c r="N43" s="6" t="s">
        <v>72</v>
      </c>
      <c r="O43" s="4" t="s">
        <v>73</v>
      </c>
      <c r="P43" s="8">
        <f t="shared" si="8"/>
        <v>0.55486111111111103</v>
      </c>
      <c r="Q43" s="5">
        <v>271</v>
      </c>
      <c r="R43" s="6" t="s">
        <v>210</v>
      </c>
      <c r="S43" s="6" t="s">
        <v>211</v>
      </c>
      <c r="T43" s="4" t="s">
        <v>212</v>
      </c>
      <c r="U43" s="16">
        <f t="shared" si="9"/>
        <v>0.54513888888888873</v>
      </c>
      <c r="V43" s="5">
        <v>257</v>
      </c>
      <c r="W43" s="6" t="s">
        <v>32</v>
      </c>
      <c r="X43" s="6" t="s">
        <v>495</v>
      </c>
      <c r="Y43" s="4" t="s">
        <v>496</v>
      </c>
    </row>
    <row r="44" spans="1:25" x14ac:dyDescent="0.3">
      <c r="A44" s="24" t="s">
        <v>5</v>
      </c>
      <c r="B44" s="19"/>
      <c r="C44" s="19"/>
      <c r="D44" s="19"/>
      <c r="E44" s="20"/>
      <c r="F44" s="8">
        <f t="shared" si="0"/>
        <v>0.55486111111111047</v>
      </c>
      <c r="G44" s="5">
        <v>265</v>
      </c>
      <c r="H44" s="6" t="s">
        <v>35</v>
      </c>
      <c r="I44" s="6" t="s">
        <v>309</v>
      </c>
      <c r="J44" s="4" t="s">
        <v>310</v>
      </c>
      <c r="K44" s="8">
        <f t="shared" si="7"/>
        <v>0.5694444444444442</v>
      </c>
      <c r="L44" s="5"/>
      <c r="M44" s="6"/>
      <c r="N44" s="6"/>
      <c r="O44" s="4"/>
      <c r="P44" s="8">
        <f t="shared" si="8"/>
        <v>0.55972222222222212</v>
      </c>
      <c r="Q44" s="5">
        <v>320</v>
      </c>
      <c r="R44" s="6" t="s">
        <v>213</v>
      </c>
      <c r="S44" s="6" t="s">
        <v>21</v>
      </c>
      <c r="T44" s="4" t="s">
        <v>214</v>
      </c>
      <c r="U44" s="16">
        <f t="shared" si="9"/>
        <v>0.54999999999999982</v>
      </c>
      <c r="V44" s="5">
        <v>274</v>
      </c>
      <c r="W44" s="6" t="s">
        <v>138</v>
      </c>
      <c r="X44" s="6" t="s">
        <v>497</v>
      </c>
      <c r="Y44" s="4" t="s">
        <v>498</v>
      </c>
    </row>
    <row r="45" spans="1:25" x14ac:dyDescent="0.3">
      <c r="A45" s="8">
        <v>0.55833333333333335</v>
      </c>
      <c r="B45" s="5">
        <v>52</v>
      </c>
      <c r="C45" s="6" t="s">
        <v>30</v>
      </c>
      <c r="D45" s="6" t="s">
        <v>116</v>
      </c>
      <c r="E45" s="4" t="s">
        <v>117</v>
      </c>
      <c r="F45" s="8">
        <f t="shared" si="0"/>
        <v>0.55972222222222157</v>
      </c>
      <c r="G45" s="5">
        <v>295</v>
      </c>
      <c r="H45" s="6" t="s">
        <v>311</v>
      </c>
      <c r="I45" s="6" t="s">
        <v>312</v>
      </c>
      <c r="J45" s="4" t="s">
        <v>313</v>
      </c>
      <c r="K45" s="8">
        <f t="shared" si="7"/>
        <v>0.57430555555555529</v>
      </c>
      <c r="L45" s="5"/>
      <c r="M45" s="6"/>
      <c r="N45" s="6"/>
      <c r="P45" s="8">
        <f t="shared" si="8"/>
        <v>0.56458333333333321</v>
      </c>
      <c r="Q45" s="5">
        <v>163</v>
      </c>
      <c r="R45" s="6" t="s">
        <v>118</v>
      </c>
      <c r="S45" s="6" t="s">
        <v>119</v>
      </c>
      <c r="T45" s="4" t="s">
        <v>120</v>
      </c>
      <c r="U45" s="16">
        <f t="shared" si="9"/>
        <v>0.55486111111111092</v>
      </c>
      <c r="V45" s="5">
        <v>290</v>
      </c>
      <c r="W45" s="6" t="s">
        <v>499</v>
      </c>
      <c r="X45" s="6" t="s">
        <v>19</v>
      </c>
      <c r="Y45" s="4" t="s">
        <v>500</v>
      </c>
    </row>
    <row r="46" spans="1:25" x14ac:dyDescent="0.3">
      <c r="A46" s="8">
        <f t="shared" ref="A46:A52" si="10">A45+TIME(0,8,0)</f>
        <v>0.56388888888888888</v>
      </c>
      <c r="B46" s="5">
        <v>77</v>
      </c>
      <c r="C46" s="6" t="s">
        <v>33</v>
      </c>
      <c r="D46" s="6" t="s">
        <v>195</v>
      </c>
      <c r="E46" s="4" t="s">
        <v>196</v>
      </c>
      <c r="F46" s="8">
        <f t="shared" si="0"/>
        <v>0.56458333333333266</v>
      </c>
      <c r="G46" s="5">
        <v>303</v>
      </c>
      <c r="H46" s="6" t="s">
        <v>314</v>
      </c>
      <c r="I46" s="6" t="s">
        <v>315</v>
      </c>
      <c r="J46" s="4" t="s">
        <v>316</v>
      </c>
      <c r="K46" s="8">
        <f t="shared" si="7"/>
        <v>0.57916666666666639</v>
      </c>
      <c r="P46" s="8">
        <f t="shared" si="8"/>
        <v>0.56944444444444431</v>
      </c>
      <c r="Q46" s="5">
        <v>67</v>
      </c>
      <c r="R46" s="6" t="s">
        <v>121</v>
      </c>
      <c r="S46" s="6" t="s">
        <v>122</v>
      </c>
      <c r="T46" s="4" t="s">
        <v>215</v>
      </c>
      <c r="U46" s="16">
        <f t="shared" si="9"/>
        <v>0.55972222222222201</v>
      </c>
      <c r="V46" s="5">
        <v>95</v>
      </c>
      <c r="W46" s="6" t="s">
        <v>328</v>
      </c>
      <c r="X46" s="6" t="s">
        <v>501</v>
      </c>
      <c r="Y46" s="4" t="s">
        <v>502</v>
      </c>
    </row>
    <row r="47" spans="1:25" x14ac:dyDescent="0.3">
      <c r="A47" s="8">
        <f t="shared" si="10"/>
        <v>0.56944444444444442</v>
      </c>
      <c r="B47" s="5">
        <v>92</v>
      </c>
      <c r="C47" s="6" t="s">
        <v>166</v>
      </c>
      <c r="D47" s="6" t="s">
        <v>223</v>
      </c>
      <c r="E47" s="4" t="s">
        <v>224</v>
      </c>
      <c r="F47" s="8">
        <f t="shared" si="0"/>
        <v>0.56944444444444375</v>
      </c>
      <c r="G47" s="5">
        <v>153</v>
      </c>
      <c r="H47" s="6" t="s">
        <v>280</v>
      </c>
      <c r="I47" s="6" t="s">
        <v>281</v>
      </c>
      <c r="J47" s="4" t="s">
        <v>282</v>
      </c>
      <c r="K47" s="8">
        <f t="shared" si="7"/>
        <v>0.58402777777777748</v>
      </c>
      <c r="L47" s="5">
        <v>321</v>
      </c>
      <c r="M47" s="6" t="s">
        <v>94</v>
      </c>
      <c r="N47" s="6" t="s">
        <v>95</v>
      </c>
      <c r="O47" s="4" t="s">
        <v>96</v>
      </c>
      <c r="P47" s="8">
        <f t="shared" si="8"/>
        <v>0.5743055555555554</v>
      </c>
      <c r="Q47" s="5">
        <v>189</v>
      </c>
      <c r="R47" s="6" t="s">
        <v>216</v>
      </c>
      <c r="S47" s="6" t="s">
        <v>217</v>
      </c>
      <c r="T47" s="4" t="s">
        <v>218</v>
      </c>
      <c r="U47" s="16">
        <f t="shared" si="9"/>
        <v>0.5645833333333331</v>
      </c>
      <c r="V47" s="5">
        <v>137</v>
      </c>
      <c r="W47" s="6" t="s">
        <v>267</v>
      </c>
      <c r="X47" s="6" t="s">
        <v>503</v>
      </c>
      <c r="Y47" s="4" t="s">
        <v>504</v>
      </c>
    </row>
    <row r="48" spans="1:25" x14ac:dyDescent="0.3">
      <c r="A48" s="8">
        <f t="shared" si="10"/>
        <v>0.57499999999999996</v>
      </c>
      <c r="B48" s="5">
        <v>213</v>
      </c>
      <c r="C48" s="6" t="s">
        <v>207</v>
      </c>
      <c r="D48" s="6" t="s">
        <v>208</v>
      </c>
      <c r="E48" s="4" t="s">
        <v>209</v>
      </c>
      <c r="F48" s="8">
        <f t="shared" si="0"/>
        <v>0.57430555555555485</v>
      </c>
      <c r="G48" s="5">
        <v>325</v>
      </c>
      <c r="H48" s="6" t="s">
        <v>161</v>
      </c>
      <c r="I48" s="6" t="s">
        <v>34</v>
      </c>
      <c r="J48" s="4" t="s">
        <v>317</v>
      </c>
      <c r="K48" s="8">
        <f t="shared" si="7"/>
        <v>0.58888888888888857</v>
      </c>
      <c r="L48" s="5">
        <v>220</v>
      </c>
      <c r="M48" s="6" t="s">
        <v>74</v>
      </c>
      <c r="N48" s="6" t="s">
        <v>75</v>
      </c>
      <c r="O48" s="4" t="s">
        <v>76</v>
      </c>
      <c r="P48" s="8">
        <f t="shared" si="8"/>
        <v>0.5791666666666665</v>
      </c>
      <c r="Q48" s="5">
        <v>133</v>
      </c>
      <c r="R48" s="6" t="s">
        <v>158</v>
      </c>
      <c r="S48" s="6" t="s">
        <v>159</v>
      </c>
      <c r="T48" s="4" t="s">
        <v>160</v>
      </c>
      <c r="U48" s="25" t="s">
        <v>515</v>
      </c>
      <c r="V48" s="19"/>
      <c r="W48" s="19"/>
      <c r="X48" s="19"/>
      <c r="Y48" s="20"/>
    </row>
    <row r="49" spans="1:25" x14ac:dyDescent="0.3">
      <c r="A49" s="8">
        <f t="shared" si="10"/>
        <v>0.58055555555555549</v>
      </c>
      <c r="B49" s="5">
        <v>227</v>
      </c>
      <c r="C49" s="6" t="s">
        <v>30</v>
      </c>
      <c r="D49" s="6" t="s">
        <v>324</v>
      </c>
      <c r="E49" s="4" t="s">
        <v>325</v>
      </c>
      <c r="F49" s="8"/>
      <c r="G49" s="5"/>
      <c r="H49" s="6"/>
      <c r="I49" s="6"/>
      <c r="J49" s="4"/>
      <c r="K49" s="8">
        <f t="shared" si="7"/>
        <v>0.59374999999999967</v>
      </c>
      <c r="L49" s="5">
        <v>240</v>
      </c>
      <c r="M49" s="6" t="s">
        <v>77</v>
      </c>
      <c r="N49" s="6" t="s">
        <v>78</v>
      </c>
      <c r="O49" s="4" t="s">
        <v>79</v>
      </c>
      <c r="P49" s="8">
        <f t="shared" si="8"/>
        <v>0.58402777777777759</v>
      </c>
      <c r="Q49" s="5">
        <v>5</v>
      </c>
      <c r="R49" s="6" t="s">
        <v>219</v>
      </c>
      <c r="S49" s="6" t="s">
        <v>115</v>
      </c>
      <c r="T49" s="4" t="s">
        <v>220</v>
      </c>
      <c r="U49" s="16">
        <v>0.57916666666666672</v>
      </c>
      <c r="V49" s="5">
        <v>14</v>
      </c>
      <c r="W49" s="6" t="s">
        <v>318</v>
      </c>
      <c r="X49" s="6" t="s">
        <v>477</v>
      </c>
      <c r="Y49" s="4" t="s">
        <v>478</v>
      </c>
    </row>
    <row r="50" spans="1:25" x14ac:dyDescent="0.3">
      <c r="A50" s="8">
        <f t="shared" si="10"/>
        <v>0.58611111111111103</v>
      </c>
      <c r="B50" s="5">
        <v>228</v>
      </c>
      <c r="C50" s="6" t="s">
        <v>32</v>
      </c>
      <c r="D50" s="6" t="s">
        <v>17</v>
      </c>
      <c r="E50" s="4" t="s">
        <v>349</v>
      </c>
      <c r="F50" s="24" t="s">
        <v>509</v>
      </c>
      <c r="G50" s="19"/>
      <c r="H50" s="19"/>
      <c r="I50" s="19"/>
      <c r="J50" s="20"/>
      <c r="K50" s="8">
        <f t="shared" si="7"/>
        <v>0.59861111111111076</v>
      </c>
      <c r="L50" s="5" t="s">
        <v>518</v>
      </c>
      <c r="M50" s="6"/>
      <c r="N50" s="6"/>
      <c r="O50" s="4"/>
      <c r="P50" s="8">
        <f t="shared" si="8"/>
        <v>0.58888888888888868</v>
      </c>
      <c r="Q50" s="5">
        <v>91</v>
      </c>
      <c r="R50" s="6" t="s">
        <v>22</v>
      </c>
      <c r="S50" s="6" t="s">
        <v>221</v>
      </c>
      <c r="T50" s="4" t="s">
        <v>222</v>
      </c>
      <c r="U50" s="16">
        <f>U49+TIME(0,7,0)</f>
        <v>0.58402777777777781</v>
      </c>
      <c r="V50" s="5">
        <v>106</v>
      </c>
      <c r="W50" s="6" t="s">
        <v>479</v>
      </c>
      <c r="X50" s="6" t="s">
        <v>480</v>
      </c>
      <c r="Y50" s="4" t="s">
        <v>481</v>
      </c>
    </row>
    <row r="51" spans="1:25" x14ac:dyDescent="0.3">
      <c r="A51" s="8">
        <f t="shared" si="10"/>
        <v>0.59166666666666656</v>
      </c>
      <c r="B51" s="5">
        <v>268</v>
      </c>
      <c r="C51" s="6" t="s">
        <v>132</v>
      </c>
      <c r="D51" s="6" t="s">
        <v>133</v>
      </c>
      <c r="E51" s="4" t="s">
        <v>238</v>
      </c>
      <c r="F51" s="8">
        <v>0.58402777777777781</v>
      </c>
      <c r="G51" s="5">
        <v>80</v>
      </c>
      <c r="H51" s="6" t="s">
        <v>357</v>
      </c>
      <c r="I51" s="6" t="s">
        <v>358</v>
      </c>
      <c r="J51" s="4" t="s">
        <v>382</v>
      </c>
      <c r="K51" s="8">
        <f t="shared" si="7"/>
        <v>0.60347222222222185</v>
      </c>
      <c r="L51" s="5">
        <v>264</v>
      </c>
      <c r="M51" s="6" t="s">
        <v>81</v>
      </c>
      <c r="N51" s="6" t="s">
        <v>82</v>
      </c>
      <c r="O51" s="4" t="s">
        <v>83</v>
      </c>
      <c r="P51" s="8">
        <f t="shared" si="8"/>
        <v>0.59374999999999978</v>
      </c>
      <c r="Q51" s="5">
        <v>92</v>
      </c>
      <c r="R51" s="6" t="s">
        <v>166</v>
      </c>
      <c r="S51" s="6" t="s">
        <v>223</v>
      </c>
      <c r="T51" s="4" t="s">
        <v>224</v>
      </c>
      <c r="U51" s="16">
        <f t="shared" ref="U51:U56" si="11">U50+TIME(0,7,0)</f>
        <v>0.58888888888888891</v>
      </c>
      <c r="V51" s="5">
        <v>166</v>
      </c>
      <c r="W51" s="6" t="s">
        <v>329</v>
      </c>
      <c r="X51" s="6" t="s">
        <v>482</v>
      </c>
      <c r="Y51" s="4" t="s">
        <v>483</v>
      </c>
    </row>
    <row r="52" spans="1:25" x14ac:dyDescent="0.3">
      <c r="A52" s="8">
        <f t="shared" si="10"/>
        <v>0.5972222222222221</v>
      </c>
      <c r="B52" s="5">
        <v>331</v>
      </c>
      <c r="C52" s="6" t="s">
        <v>189</v>
      </c>
      <c r="D52" s="6" t="s">
        <v>190</v>
      </c>
      <c r="E52" s="4" t="s">
        <v>191</v>
      </c>
      <c r="F52" s="8">
        <f t="shared" ref="F52:F57" si="12">F51+TIME(0,7,0)</f>
        <v>0.58888888888888891</v>
      </c>
      <c r="G52" s="5">
        <v>173</v>
      </c>
      <c r="H52" s="6" t="s">
        <v>383</v>
      </c>
      <c r="I52" s="6" t="s">
        <v>384</v>
      </c>
      <c r="J52" s="4" t="s">
        <v>385</v>
      </c>
      <c r="K52" s="8">
        <f t="shared" si="7"/>
        <v>0.60833333333333295</v>
      </c>
      <c r="L52" s="5">
        <v>294</v>
      </c>
      <c r="M52" s="6" t="s">
        <v>24</v>
      </c>
      <c r="N52" s="6" t="s">
        <v>84</v>
      </c>
      <c r="O52" s="4" t="s">
        <v>85</v>
      </c>
      <c r="P52" s="2">
        <f t="shared" si="8"/>
        <v>0.59861111111111087</v>
      </c>
      <c r="Q52" s="3"/>
      <c r="R52" s="9"/>
      <c r="S52" s="9"/>
      <c r="T52" s="4"/>
      <c r="U52" s="16">
        <f t="shared" si="11"/>
        <v>0.59375</v>
      </c>
      <c r="V52" s="5">
        <v>188</v>
      </c>
      <c r="W52" s="6" t="s">
        <v>484</v>
      </c>
      <c r="X52" s="6" t="s">
        <v>485</v>
      </c>
      <c r="Y52" s="4" t="s">
        <v>486</v>
      </c>
    </row>
    <row r="53" spans="1:25" x14ac:dyDescent="0.3">
      <c r="A53" s="8"/>
      <c r="B53" s="3"/>
      <c r="C53" s="9"/>
      <c r="D53" s="9"/>
      <c r="E53" s="4"/>
      <c r="F53" s="8">
        <f t="shared" si="12"/>
        <v>0.59375</v>
      </c>
      <c r="G53" s="5">
        <v>206</v>
      </c>
      <c r="H53" s="6" t="s">
        <v>371</v>
      </c>
      <c r="I53" s="6" t="s">
        <v>372</v>
      </c>
      <c r="J53" s="4" t="s">
        <v>386</v>
      </c>
      <c r="K53" s="8">
        <f t="shared" si="7"/>
        <v>0.61319444444444404</v>
      </c>
      <c r="L53" s="5">
        <v>302</v>
      </c>
      <c r="M53" s="6" t="s">
        <v>74</v>
      </c>
      <c r="N53" s="6" t="s">
        <v>86</v>
      </c>
      <c r="O53" s="4" t="s">
        <v>87</v>
      </c>
      <c r="P53" s="2">
        <f t="shared" si="8"/>
        <v>0.60347222222222197</v>
      </c>
      <c r="Q53" s="3"/>
      <c r="R53" s="9"/>
      <c r="S53" s="9"/>
      <c r="T53" s="4"/>
      <c r="U53" s="16">
        <f t="shared" si="11"/>
        <v>0.59861111111111109</v>
      </c>
      <c r="V53" s="5">
        <v>230</v>
      </c>
      <c r="W53" s="6" t="s">
        <v>32</v>
      </c>
      <c r="X53" s="6" t="s">
        <v>487</v>
      </c>
      <c r="Y53" s="4" t="s">
        <v>488</v>
      </c>
    </row>
    <row r="54" spans="1:25" x14ac:dyDescent="0.3">
      <c r="A54" s="24" t="s">
        <v>6</v>
      </c>
      <c r="B54" s="19"/>
      <c r="C54" s="19"/>
      <c r="D54" s="19"/>
      <c r="E54" s="20"/>
      <c r="F54" s="8">
        <f t="shared" si="12"/>
        <v>0.59861111111111109</v>
      </c>
      <c r="G54" s="5">
        <v>226</v>
      </c>
      <c r="H54" s="6" t="s">
        <v>377</v>
      </c>
      <c r="I54" s="6" t="s">
        <v>142</v>
      </c>
      <c r="J54" s="4" t="s">
        <v>378</v>
      </c>
      <c r="K54" s="8">
        <f t="shared" si="7"/>
        <v>0.61805555555555514</v>
      </c>
      <c r="L54" s="5">
        <v>315</v>
      </c>
      <c r="M54" s="6" t="s">
        <v>88</v>
      </c>
      <c r="N54" s="6" t="s">
        <v>89</v>
      </c>
      <c r="O54" s="4" t="s">
        <v>90</v>
      </c>
      <c r="P54" s="2">
        <f t="shared" si="8"/>
        <v>0.60833333333333306</v>
      </c>
      <c r="Q54" s="3"/>
      <c r="R54" s="9"/>
      <c r="S54" s="9"/>
      <c r="T54" s="4"/>
      <c r="U54" s="16">
        <f t="shared" si="11"/>
        <v>0.60347222222222219</v>
      </c>
      <c r="V54" s="5">
        <v>249</v>
      </c>
      <c r="W54" s="6" t="s">
        <v>27</v>
      </c>
      <c r="X54" s="6" t="s">
        <v>151</v>
      </c>
      <c r="Y54" s="4" t="s">
        <v>489</v>
      </c>
    </row>
    <row r="55" spans="1:25" x14ac:dyDescent="0.3">
      <c r="A55" s="8">
        <v>0.61388888888888882</v>
      </c>
      <c r="B55" s="5">
        <v>4</v>
      </c>
      <c r="C55" s="6" t="s">
        <v>255</v>
      </c>
      <c r="D55" s="6" t="s">
        <v>256</v>
      </c>
      <c r="E55" s="4" t="s">
        <v>257</v>
      </c>
      <c r="F55" s="8">
        <f t="shared" si="12"/>
        <v>0.60347222222222219</v>
      </c>
      <c r="G55" s="5">
        <v>266</v>
      </c>
      <c r="H55" s="6" t="s">
        <v>379</v>
      </c>
      <c r="I55" s="6" t="s">
        <v>380</v>
      </c>
      <c r="J55" s="4" t="s">
        <v>381</v>
      </c>
      <c r="K55" s="8">
        <f t="shared" si="7"/>
        <v>0.62291666666666623</v>
      </c>
      <c r="L55" s="5">
        <v>336</v>
      </c>
      <c r="M55" s="6" t="s">
        <v>91</v>
      </c>
      <c r="N55" s="6" t="s">
        <v>92</v>
      </c>
      <c r="O55" s="4" t="s">
        <v>93</v>
      </c>
      <c r="P55" s="8">
        <f t="shared" si="8"/>
        <v>0.61319444444444415</v>
      </c>
      <c r="Q55" s="5">
        <v>50</v>
      </c>
      <c r="R55" s="6" t="s">
        <v>225</v>
      </c>
      <c r="S55" s="6" t="s">
        <v>226</v>
      </c>
      <c r="T55" s="4" t="s">
        <v>227</v>
      </c>
      <c r="U55" s="16">
        <f t="shared" si="11"/>
        <v>0.60833333333333328</v>
      </c>
      <c r="V55" s="5">
        <v>281</v>
      </c>
      <c r="W55" s="6" t="s">
        <v>472</v>
      </c>
      <c r="X55" s="6" t="s">
        <v>36</v>
      </c>
      <c r="Y55" s="4" t="s">
        <v>473</v>
      </c>
    </row>
    <row r="56" spans="1:25" x14ac:dyDescent="0.3">
      <c r="A56" s="8">
        <f t="shared" ref="A56:A65" si="13">A55+TIME(0,8,0)</f>
        <v>0.61944444444444435</v>
      </c>
      <c r="B56" s="5">
        <v>24</v>
      </c>
      <c r="C56" s="6" t="s">
        <v>318</v>
      </c>
      <c r="D56" s="6" t="s">
        <v>245</v>
      </c>
      <c r="E56" s="4" t="s">
        <v>319</v>
      </c>
      <c r="F56" s="8">
        <f t="shared" si="12"/>
        <v>0.60833333333333328</v>
      </c>
      <c r="G56" s="5">
        <v>285</v>
      </c>
      <c r="H56" s="6" t="s">
        <v>387</v>
      </c>
      <c r="I56" s="6" t="s">
        <v>388</v>
      </c>
      <c r="J56" s="4" t="s">
        <v>389</v>
      </c>
      <c r="K56" s="8">
        <f t="shared" si="7"/>
        <v>0.62777777777777732</v>
      </c>
      <c r="L56" s="5">
        <v>270</v>
      </c>
      <c r="M56" s="6" t="s">
        <v>97</v>
      </c>
      <c r="N56" s="6" t="s">
        <v>98</v>
      </c>
      <c r="O56" s="4" t="s">
        <v>99</v>
      </c>
      <c r="P56" s="8">
        <f t="shared" si="8"/>
        <v>0.61805555555555525</v>
      </c>
      <c r="Q56" s="5">
        <v>202</v>
      </c>
      <c r="R56" s="6" t="s">
        <v>228</v>
      </c>
      <c r="S56" s="6" t="s">
        <v>229</v>
      </c>
      <c r="T56" s="4" t="s">
        <v>230</v>
      </c>
      <c r="U56" s="18">
        <f t="shared" si="11"/>
        <v>0.61319444444444438</v>
      </c>
      <c r="V56" s="15">
        <v>290</v>
      </c>
      <c r="W56" s="13" t="s">
        <v>499</v>
      </c>
      <c r="X56" s="13" t="s">
        <v>19</v>
      </c>
      <c r="Y56" s="14" t="s">
        <v>500</v>
      </c>
    </row>
    <row r="57" spans="1:25" x14ac:dyDescent="0.3">
      <c r="A57" s="8">
        <f t="shared" si="13"/>
        <v>0.62499999999999989</v>
      </c>
      <c r="B57" s="5">
        <v>37</v>
      </c>
      <c r="C57" s="6" t="s">
        <v>192</v>
      </c>
      <c r="D57" s="6" t="s">
        <v>193</v>
      </c>
      <c r="E57" s="4" t="s">
        <v>194</v>
      </c>
      <c r="F57" s="8">
        <f t="shared" si="12"/>
        <v>0.61319444444444438</v>
      </c>
      <c r="G57" s="5">
        <v>306</v>
      </c>
      <c r="H57" s="6" t="s">
        <v>345</v>
      </c>
      <c r="I57" s="6" t="s">
        <v>346</v>
      </c>
      <c r="J57" s="4" t="s">
        <v>347</v>
      </c>
      <c r="K57" s="8">
        <f t="shared" si="7"/>
        <v>0.63263888888888842</v>
      </c>
      <c r="L57" s="5">
        <v>161</v>
      </c>
      <c r="M57" s="6" t="s">
        <v>100</v>
      </c>
      <c r="N57" s="6" t="s">
        <v>101</v>
      </c>
      <c r="O57" s="4" t="s">
        <v>102</v>
      </c>
      <c r="P57" s="8">
        <f t="shared" si="8"/>
        <v>0.62291666666666634</v>
      </c>
      <c r="Q57" s="5">
        <v>74</v>
      </c>
      <c r="R57" s="6" t="s">
        <v>166</v>
      </c>
      <c r="S57" s="6" t="s">
        <v>231</v>
      </c>
      <c r="T57" s="4" t="s">
        <v>232</v>
      </c>
    </row>
    <row r="58" spans="1:25" x14ac:dyDescent="0.3">
      <c r="A58" s="8">
        <f t="shared" si="13"/>
        <v>0.63055555555555542</v>
      </c>
      <c r="B58" s="5">
        <v>107</v>
      </c>
      <c r="C58" s="6" t="s">
        <v>267</v>
      </c>
      <c r="D58" s="6" t="s">
        <v>268</v>
      </c>
      <c r="E58" s="4" t="s">
        <v>269</v>
      </c>
      <c r="F58" s="24" t="s">
        <v>510</v>
      </c>
      <c r="G58" s="19"/>
      <c r="H58" s="19"/>
      <c r="I58" s="19"/>
      <c r="J58" s="20"/>
      <c r="K58" s="28">
        <f t="shared" si="7"/>
        <v>0.63749999999999951</v>
      </c>
      <c r="L58" s="29">
        <v>191</v>
      </c>
      <c r="M58" s="30" t="s">
        <v>103</v>
      </c>
      <c r="N58" s="30" t="s">
        <v>104</v>
      </c>
      <c r="O58" s="31" t="s">
        <v>105</v>
      </c>
      <c r="P58" s="8">
        <f t="shared" si="8"/>
        <v>0.62777777777777743</v>
      </c>
      <c r="Q58" s="5">
        <v>222</v>
      </c>
      <c r="R58" s="6" t="s">
        <v>233</v>
      </c>
      <c r="S58" s="6" t="s">
        <v>234</v>
      </c>
      <c r="T58" s="4" t="s">
        <v>235</v>
      </c>
    </row>
    <row r="59" spans="1:25" x14ac:dyDescent="0.3">
      <c r="A59" s="8">
        <f t="shared" si="13"/>
        <v>0.63611111111111096</v>
      </c>
      <c r="B59" s="5">
        <v>110</v>
      </c>
      <c r="C59" s="6" t="s">
        <v>197</v>
      </c>
      <c r="D59" s="6" t="s">
        <v>198</v>
      </c>
      <c r="E59" s="4" t="s">
        <v>199</v>
      </c>
      <c r="F59" s="8">
        <v>0.62291666666666667</v>
      </c>
      <c r="G59" s="5">
        <v>61</v>
      </c>
      <c r="H59" s="6" t="s">
        <v>332</v>
      </c>
      <c r="I59" s="6" t="s">
        <v>333</v>
      </c>
      <c r="J59" s="4" t="s">
        <v>334</v>
      </c>
      <c r="K59" s="32">
        <f t="shared" si="7"/>
        <v>0.64236111111111061</v>
      </c>
      <c r="L59" s="33">
        <v>201</v>
      </c>
      <c r="M59" s="34" t="s">
        <v>27</v>
      </c>
      <c r="N59" s="34" t="s">
        <v>28</v>
      </c>
      <c r="O59" s="35" t="s">
        <v>106</v>
      </c>
      <c r="P59" s="8">
        <f t="shared" si="8"/>
        <v>0.63263888888888853</v>
      </c>
      <c r="Q59" s="5">
        <v>310</v>
      </c>
      <c r="R59" s="6" t="s">
        <v>166</v>
      </c>
      <c r="S59" s="6" t="s">
        <v>236</v>
      </c>
      <c r="T59" s="4" t="s">
        <v>237</v>
      </c>
    </row>
    <row r="60" spans="1:25" x14ac:dyDescent="0.3">
      <c r="A60" s="8">
        <f t="shared" si="13"/>
        <v>0.6416666666666665</v>
      </c>
      <c r="B60" s="5">
        <v>120</v>
      </c>
      <c r="C60" s="6" t="s">
        <v>29</v>
      </c>
      <c r="D60" s="6" t="s">
        <v>352</v>
      </c>
      <c r="E60" s="4" t="s">
        <v>353</v>
      </c>
      <c r="F60" s="8">
        <f>F59+TIME(0,7,0)</f>
        <v>0.62777777777777777</v>
      </c>
      <c r="G60" s="5">
        <v>87</v>
      </c>
      <c r="H60" s="6" t="s">
        <v>335</v>
      </c>
      <c r="I60" s="6" t="s">
        <v>104</v>
      </c>
      <c r="J60" s="4" t="s">
        <v>336</v>
      </c>
      <c r="K60" s="8">
        <f t="shared" si="7"/>
        <v>0.6472222222222217</v>
      </c>
      <c r="L60" s="5">
        <v>291</v>
      </c>
      <c r="M60" s="6" t="s">
        <v>107</v>
      </c>
      <c r="N60" s="6" t="s">
        <v>108</v>
      </c>
      <c r="O60" s="4" t="s">
        <v>109</v>
      </c>
      <c r="P60" s="8">
        <f t="shared" si="8"/>
        <v>0.63749999999999962</v>
      </c>
      <c r="Q60" s="5">
        <v>117</v>
      </c>
      <c r="R60" s="6" t="s">
        <v>121</v>
      </c>
      <c r="S60" s="6" t="s">
        <v>122</v>
      </c>
      <c r="T60" s="4" t="s">
        <v>123</v>
      </c>
    </row>
    <row r="61" spans="1:25" x14ac:dyDescent="0.3">
      <c r="A61" s="8">
        <f t="shared" si="13"/>
        <v>0.64722222222222203</v>
      </c>
      <c r="B61" s="5">
        <v>327</v>
      </c>
      <c r="C61" s="6" t="s">
        <v>80</v>
      </c>
      <c r="D61" s="6" t="s">
        <v>178</v>
      </c>
      <c r="E61" s="4" t="s">
        <v>354</v>
      </c>
      <c r="F61" s="8">
        <f t="shared" ref="F61:F66" si="14">F60+TIME(0,7,0)</f>
        <v>0.63263888888888886</v>
      </c>
      <c r="G61" s="5">
        <v>143</v>
      </c>
      <c r="H61" s="6" t="s">
        <v>337</v>
      </c>
      <c r="I61" s="6" t="s">
        <v>338</v>
      </c>
      <c r="J61" s="4" t="s">
        <v>339</v>
      </c>
      <c r="K61" s="8">
        <f t="shared" si="7"/>
        <v>0.65208333333333279</v>
      </c>
      <c r="L61" s="5">
        <v>297</v>
      </c>
      <c r="M61" s="6" t="s">
        <v>110</v>
      </c>
      <c r="N61" s="6" t="s">
        <v>111</v>
      </c>
      <c r="O61" s="4" t="s">
        <v>112</v>
      </c>
      <c r="P61" s="8">
        <f t="shared" si="8"/>
        <v>0.64236111111111072</v>
      </c>
      <c r="Q61" s="5">
        <v>83</v>
      </c>
      <c r="R61" s="6" t="s">
        <v>23</v>
      </c>
      <c r="S61" s="6" t="s">
        <v>127</v>
      </c>
      <c r="T61" s="4" t="s">
        <v>128</v>
      </c>
    </row>
    <row r="62" spans="1:25" x14ac:dyDescent="0.3">
      <c r="A62" s="8">
        <f t="shared" si="13"/>
        <v>0.65277777777777757</v>
      </c>
      <c r="B62" s="5">
        <v>139</v>
      </c>
      <c r="C62" s="6" t="s">
        <v>161</v>
      </c>
      <c r="D62" s="6" t="s">
        <v>25</v>
      </c>
      <c r="E62" s="4" t="s">
        <v>276</v>
      </c>
      <c r="F62" s="8">
        <f t="shared" si="14"/>
        <v>0.63749999999999996</v>
      </c>
      <c r="G62" s="5">
        <v>212</v>
      </c>
      <c r="H62" s="6" t="s">
        <v>340</v>
      </c>
      <c r="I62" s="6" t="s">
        <v>142</v>
      </c>
      <c r="J62" s="4" t="s">
        <v>341</v>
      </c>
      <c r="K62" s="18">
        <f t="shared" si="7"/>
        <v>0.65694444444444389</v>
      </c>
      <c r="L62" s="15">
        <v>307</v>
      </c>
      <c r="M62" s="13" t="s">
        <v>30</v>
      </c>
      <c r="N62" s="13" t="s">
        <v>113</v>
      </c>
      <c r="O62" s="36" t="s">
        <v>114</v>
      </c>
      <c r="P62" s="8">
        <f t="shared" si="8"/>
        <v>0.64722222222222181</v>
      </c>
      <c r="Q62" s="5">
        <v>258</v>
      </c>
      <c r="R62" s="6" t="s">
        <v>129</v>
      </c>
      <c r="S62" s="6" t="s">
        <v>130</v>
      </c>
      <c r="T62" s="4" t="s">
        <v>131</v>
      </c>
    </row>
    <row r="63" spans="1:25" x14ac:dyDescent="0.3">
      <c r="A63" s="8">
        <f t="shared" si="13"/>
        <v>0.6583333333333331</v>
      </c>
      <c r="B63" s="5">
        <v>266</v>
      </c>
      <c r="C63" s="6" t="s">
        <v>379</v>
      </c>
      <c r="D63" s="6" t="s">
        <v>380</v>
      </c>
      <c r="E63" s="4" t="s">
        <v>381</v>
      </c>
      <c r="F63" s="8">
        <f t="shared" si="14"/>
        <v>0.64236111111111105</v>
      </c>
      <c r="G63" s="5">
        <v>293</v>
      </c>
      <c r="H63" s="6" t="s">
        <v>342</v>
      </c>
      <c r="I63" s="6" t="s">
        <v>343</v>
      </c>
      <c r="J63" s="4" t="s">
        <v>344</v>
      </c>
      <c r="P63" s="8">
        <f t="shared" si="8"/>
        <v>0.6520833333333329</v>
      </c>
      <c r="Q63" s="5">
        <v>268</v>
      </c>
      <c r="R63" s="6" t="s">
        <v>132</v>
      </c>
      <c r="S63" s="6" t="s">
        <v>133</v>
      </c>
      <c r="T63" s="4" t="s">
        <v>238</v>
      </c>
    </row>
    <row r="64" spans="1:25" x14ac:dyDescent="0.3">
      <c r="A64" s="8">
        <f t="shared" si="13"/>
        <v>0.66388888888888864</v>
      </c>
      <c r="B64" s="5">
        <v>280</v>
      </c>
      <c r="C64" s="6" t="s">
        <v>355</v>
      </c>
      <c r="D64" s="6" t="s">
        <v>25</v>
      </c>
      <c r="E64" s="4" t="s">
        <v>356</v>
      </c>
      <c r="F64" s="8">
        <f t="shared" si="14"/>
        <v>0.64722222222222214</v>
      </c>
      <c r="G64" s="5">
        <v>42</v>
      </c>
      <c r="H64" s="6" t="s">
        <v>329</v>
      </c>
      <c r="I64" s="6" t="s">
        <v>330</v>
      </c>
      <c r="J64" s="4" t="s">
        <v>331</v>
      </c>
      <c r="P64" s="8">
        <f t="shared" si="8"/>
        <v>0.656944444444444</v>
      </c>
      <c r="Q64" s="5">
        <v>276</v>
      </c>
      <c r="R64" s="6" t="s">
        <v>144</v>
      </c>
      <c r="S64" s="6" t="s">
        <v>145</v>
      </c>
      <c r="T64" s="4" t="s">
        <v>146</v>
      </c>
    </row>
    <row r="65" spans="1:20" x14ac:dyDescent="0.3">
      <c r="A65" s="12">
        <f t="shared" si="13"/>
        <v>0.66944444444444418</v>
      </c>
      <c r="B65" s="15">
        <v>325</v>
      </c>
      <c r="C65" s="13" t="s">
        <v>161</v>
      </c>
      <c r="D65" s="13" t="s">
        <v>34</v>
      </c>
      <c r="E65" s="14" t="s">
        <v>317</v>
      </c>
      <c r="F65" s="8">
        <f t="shared" si="14"/>
        <v>0.65208333333333324</v>
      </c>
      <c r="G65" s="5">
        <v>306</v>
      </c>
      <c r="H65" s="6" t="s">
        <v>345</v>
      </c>
      <c r="I65" s="6" t="s">
        <v>346</v>
      </c>
      <c r="J65" s="4" t="s">
        <v>347</v>
      </c>
      <c r="P65" s="8">
        <f t="shared" si="8"/>
        <v>0.66180555555555509</v>
      </c>
      <c r="Q65" s="5">
        <v>174</v>
      </c>
      <c r="R65" s="6" t="s">
        <v>135</v>
      </c>
      <c r="S65" s="6" t="s">
        <v>136</v>
      </c>
      <c r="T65" s="4" t="s">
        <v>137</v>
      </c>
    </row>
    <row r="66" spans="1:20" x14ac:dyDescent="0.3">
      <c r="F66" s="8">
        <f t="shared" si="14"/>
        <v>0.65694444444444433</v>
      </c>
      <c r="G66" s="5"/>
      <c r="H66" s="6"/>
      <c r="I66" s="6"/>
      <c r="J66" s="4"/>
      <c r="P66" s="8">
        <f t="shared" si="8"/>
        <v>0.66666666666666619</v>
      </c>
      <c r="Q66" s="5">
        <v>185</v>
      </c>
      <c r="R66" s="6" t="s">
        <v>138</v>
      </c>
      <c r="S66" s="6" t="s">
        <v>139</v>
      </c>
      <c r="T66" s="4" t="s">
        <v>140</v>
      </c>
    </row>
    <row r="67" spans="1:20" x14ac:dyDescent="0.3">
      <c r="F67" s="24" t="s">
        <v>511</v>
      </c>
      <c r="G67" s="19"/>
      <c r="H67" s="19"/>
      <c r="I67" s="19"/>
      <c r="J67" s="20"/>
      <c r="P67" s="8">
        <f t="shared" si="8"/>
        <v>0.67152777777777728</v>
      </c>
      <c r="Q67" s="5">
        <v>256</v>
      </c>
      <c r="R67" s="6" t="s">
        <v>141</v>
      </c>
      <c r="S67" s="6" t="s">
        <v>142</v>
      </c>
      <c r="T67" s="4" t="s">
        <v>143</v>
      </c>
    </row>
    <row r="68" spans="1:20" x14ac:dyDescent="0.3">
      <c r="F68" s="8">
        <v>0.66180555555555554</v>
      </c>
      <c r="G68" s="5">
        <v>18</v>
      </c>
      <c r="H68" s="6" t="s">
        <v>390</v>
      </c>
      <c r="I68" s="6" t="s">
        <v>391</v>
      </c>
      <c r="J68" s="4" t="s">
        <v>392</v>
      </c>
      <c r="P68" s="8">
        <f t="shared" si="8"/>
        <v>0.67638888888888837</v>
      </c>
      <c r="Q68" s="37">
        <v>152</v>
      </c>
      <c r="R68" s="38" t="s">
        <v>484</v>
      </c>
      <c r="S68" s="38" t="s">
        <v>178</v>
      </c>
      <c r="T68" s="39" t="s">
        <v>516</v>
      </c>
    </row>
    <row r="69" spans="1:20" x14ac:dyDescent="0.3">
      <c r="F69" s="8">
        <f>F68+TIME(0,7,0)</f>
        <v>0.66666666666666663</v>
      </c>
      <c r="G69" s="5">
        <v>81</v>
      </c>
      <c r="H69" s="6" t="s">
        <v>357</v>
      </c>
      <c r="I69" s="6" t="s">
        <v>358</v>
      </c>
      <c r="J69" s="4" t="s">
        <v>397</v>
      </c>
      <c r="P69" s="12">
        <f t="shared" si="8"/>
        <v>0.68124999999999947</v>
      </c>
      <c r="Q69" s="15">
        <v>329</v>
      </c>
      <c r="R69" s="13" t="s">
        <v>189</v>
      </c>
      <c r="S69" s="13" t="s">
        <v>190</v>
      </c>
      <c r="T69" s="14" t="s">
        <v>191</v>
      </c>
    </row>
    <row r="70" spans="1:20" x14ac:dyDescent="0.3">
      <c r="F70" s="8">
        <f t="shared" ref="F70:F75" si="15">F69+TIME(0,7,0)</f>
        <v>0.67152777777777772</v>
      </c>
      <c r="G70" s="5" t="s">
        <v>518</v>
      </c>
      <c r="H70" s="6"/>
      <c r="I70" s="6"/>
      <c r="J70" s="4"/>
    </row>
    <row r="71" spans="1:20" x14ac:dyDescent="0.3">
      <c r="F71" s="8">
        <f t="shared" si="15"/>
        <v>0.67638888888888882</v>
      </c>
      <c r="G71" s="5">
        <v>193</v>
      </c>
      <c r="H71" s="6" t="s">
        <v>369</v>
      </c>
      <c r="I71" s="6" t="s">
        <v>370</v>
      </c>
      <c r="J71" s="4" t="s">
        <v>399</v>
      </c>
    </row>
    <row r="72" spans="1:20" x14ac:dyDescent="0.3">
      <c r="F72" s="8">
        <f t="shared" si="15"/>
        <v>0.68124999999999991</v>
      </c>
      <c r="G72" s="5">
        <v>218</v>
      </c>
      <c r="H72" s="6" t="s">
        <v>400</v>
      </c>
      <c r="I72" s="6" t="s">
        <v>401</v>
      </c>
      <c r="J72" s="4" t="s">
        <v>402</v>
      </c>
    </row>
    <row r="73" spans="1:20" x14ac:dyDescent="0.3">
      <c r="F73" s="8">
        <f t="shared" si="15"/>
        <v>0.68611111111111101</v>
      </c>
      <c r="G73" s="5">
        <v>254</v>
      </c>
      <c r="H73" s="6" t="s">
        <v>183</v>
      </c>
      <c r="I73" s="6" t="s">
        <v>403</v>
      </c>
      <c r="J73" s="4" t="s">
        <v>404</v>
      </c>
    </row>
    <row r="74" spans="1:20" x14ac:dyDescent="0.3">
      <c r="F74" s="8">
        <f t="shared" si="15"/>
        <v>0.6909722222222221</v>
      </c>
      <c r="G74" s="5">
        <v>313</v>
      </c>
      <c r="H74" s="6" t="s">
        <v>335</v>
      </c>
      <c r="I74" s="6" t="s">
        <v>405</v>
      </c>
      <c r="J74" s="4" t="s">
        <v>406</v>
      </c>
    </row>
    <row r="75" spans="1:20" x14ac:dyDescent="0.3">
      <c r="F75" s="12">
        <f t="shared" si="15"/>
        <v>0.69583333333333319</v>
      </c>
      <c r="G75" s="15">
        <v>323</v>
      </c>
      <c r="H75" s="13" t="s">
        <v>407</v>
      </c>
      <c r="I75" s="13" t="s">
        <v>326</v>
      </c>
      <c r="J75" s="14" t="s">
        <v>408</v>
      </c>
    </row>
  </sheetData>
  <mergeCells count="9">
    <mergeCell ref="A6:E6"/>
    <mergeCell ref="K6:O6"/>
    <mergeCell ref="K28:O28"/>
    <mergeCell ref="U15:Y15"/>
    <mergeCell ref="F1:J1"/>
    <mergeCell ref="K1:O1"/>
    <mergeCell ref="P1:T1"/>
    <mergeCell ref="A1:E1"/>
    <mergeCell ref="U1:Y1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jane whitaker</cp:lastModifiedBy>
  <cp:lastPrinted>2023-09-16T15:51:03Z</cp:lastPrinted>
  <dcterms:created xsi:type="dcterms:W3CDTF">2023-09-04T18:37:46Z</dcterms:created>
  <dcterms:modified xsi:type="dcterms:W3CDTF">2023-09-20T10:42:36Z</dcterms:modified>
</cp:coreProperties>
</file>